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C:\Users\anamiguel\Desktop\"/>
    </mc:Choice>
  </mc:AlternateContent>
  <bookViews>
    <workbookView xWindow="0" yWindow="0" windowWidth="4755" windowHeight="8625" tabRatio="692" activeTab="8"/>
  </bookViews>
  <sheets>
    <sheet name="INICIO" sheetId="11" r:id="rId1"/>
    <sheet name="SOLUÇÃO" sheetId="1" r:id="rId2"/>
    <sheet name="EQUIPA" sheetId="3" r:id="rId3"/>
    <sheet name="ELEMENTO REPRESENTANTE" sheetId="4" r:id="rId4"/>
    <sheet name="2º ELEMENTO" sheetId="6" r:id="rId5"/>
    <sheet name="3º ELEMENTO" sheetId="7" r:id="rId6"/>
    <sheet name="4º ELEMENTO" sheetId="8" r:id="rId7"/>
    <sheet name="5º ELEMENTO" sheetId="9" r:id="rId8"/>
    <sheet name="DECLARAÇÃO DE HONRA" sheetId="10" r:id="rId9"/>
    <sheet name="AUX" sheetId="2" state="hidden" r:id="rId10"/>
  </sheets>
  <calcPr calcId="152511" iterateDelta="1E-4"/>
</workbook>
</file>

<file path=xl/calcChain.xml><?xml version="1.0" encoding="utf-8"?>
<calcChain xmlns="http://schemas.openxmlformats.org/spreadsheetml/2006/main">
  <c r="B46" i="9" l="1"/>
  <c r="D47" i="9"/>
  <c r="B37" i="9"/>
  <c r="D38" i="9"/>
  <c r="B34" i="9"/>
  <c r="D35" i="9"/>
  <c r="B31" i="9"/>
  <c r="D32" i="9"/>
  <c r="B28" i="9"/>
  <c r="D29" i="9"/>
  <c r="D23" i="9"/>
  <c r="B22" i="9"/>
  <c r="B21" i="9"/>
  <c r="B46" i="8"/>
  <c r="D47" i="8"/>
  <c r="B37" i="8"/>
  <c r="D38" i="8"/>
  <c r="B34" i="8"/>
  <c r="D35" i="8"/>
  <c r="B31" i="8"/>
  <c r="D32" i="8"/>
  <c r="B28" i="8"/>
  <c r="D29" i="8"/>
  <c r="D23" i="8"/>
  <c r="B22" i="8"/>
  <c r="B21" i="8"/>
  <c r="B46" i="7"/>
  <c r="D47" i="7"/>
  <c r="B37" i="7"/>
  <c r="D38" i="7"/>
  <c r="B34" i="7"/>
  <c r="D35" i="7"/>
  <c r="B31" i="7"/>
  <c r="D32" i="7"/>
  <c r="B28" i="7"/>
  <c r="D29" i="7"/>
  <c r="D23" i="7"/>
  <c r="B22" i="7"/>
  <c r="B21" i="7"/>
  <c r="D47" i="6"/>
  <c r="B46" i="6"/>
  <c r="B37" i="6"/>
  <c r="D38" i="6"/>
  <c r="B34" i="6"/>
  <c r="D35" i="6"/>
  <c r="D32" i="6"/>
  <c r="B31" i="6"/>
  <c r="B28" i="6"/>
  <c r="D29" i="6"/>
  <c r="B22" i="6"/>
  <c r="B21" i="6"/>
  <c r="D23" i="6"/>
  <c r="B46" i="4"/>
  <c r="D47" i="4"/>
  <c r="B37" i="4"/>
  <c r="D38" i="4"/>
  <c r="B34" i="4"/>
  <c r="D35" i="4"/>
  <c r="B31" i="4"/>
  <c r="D32" i="4"/>
  <c r="B28" i="4"/>
  <c r="D29" i="4"/>
  <c r="B22" i="4"/>
  <c r="B21" i="4"/>
  <c r="D23" i="4"/>
  <c r="D16" i="3"/>
  <c r="D19" i="3"/>
  <c r="B18" i="3"/>
  <c r="B15" i="3"/>
</calcChain>
</file>

<file path=xl/sharedStrings.xml><?xml version="1.0" encoding="utf-8"?>
<sst xmlns="http://schemas.openxmlformats.org/spreadsheetml/2006/main" count="189" uniqueCount="82">
  <si>
    <t>Laboratório de Inovação Social</t>
  </si>
  <si>
    <t>Data limite de candidatura</t>
  </si>
  <si>
    <t>16 de agosto de 2024</t>
  </si>
  <si>
    <t>Formulário de Candidatura</t>
  </si>
  <si>
    <t>Laboratório de Inovação Social do Porto (cm-porto.pt)</t>
  </si>
  <si>
    <t>Programa de Concurso</t>
  </si>
  <si>
    <t>Informações sobre o LAB. IS e Casos de Estudo</t>
  </si>
  <si>
    <t>https://coesaosocial.cm-porto.pt/laboratorio-de-inovacao-social/laboratorio-de-inovacao-social</t>
  </si>
  <si>
    <r>
      <t xml:space="preserve">Este documento </t>
    </r>
    <r>
      <rPr>
        <b/>
        <u/>
        <sz val="18"/>
        <color indexed="8"/>
        <rFont val="Calibri"/>
        <family val="2"/>
      </rPr>
      <t>não substitui</t>
    </r>
    <r>
      <rPr>
        <sz val="14"/>
        <color indexed="8"/>
        <rFont val="Calibri"/>
        <family val="2"/>
      </rPr>
      <t xml:space="preserve"> o preenchimento do formulário online de candidatura ao concurso Laboratório de Inovação Social. Destina-se apenas a auxiliar as equipas no processo de preenchimento, como ferramenta de trabalho que facilite a submissão da candidatura.</t>
    </r>
  </si>
  <si>
    <t>SOLUÇÃO</t>
  </si>
  <si>
    <t>STATUS</t>
  </si>
  <si>
    <t>Designação da solução candidata</t>
  </si>
  <si>
    <t>falta</t>
  </si>
  <si>
    <r>
      <t xml:space="preserve">A que problema a solução candidata pretende dar resposta? </t>
    </r>
    <r>
      <rPr>
        <sz val="9"/>
        <color indexed="8"/>
        <rFont val="Calibri"/>
        <family val="2"/>
      </rPr>
      <t>(selecione uma opção)</t>
    </r>
  </si>
  <si>
    <t>Explique a solução proposta</t>
  </si>
  <si>
    <t xml:space="preserve"> </t>
  </si>
  <si>
    <t>De que forma a solução proposta dá resposta ao problema identificado?</t>
  </si>
  <si>
    <t>De que forma a solução proposta se diferencia das soluções existentes? (porque é única, mais eficiente, mais eficaz e/ou mais sustentável?)</t>
  </si>
  <si>
    <t>De que modo a solução proposta faz uso de novas tecnologias, metodologias, ferramentas, estratégias ou know-how?</t>
  </si>
  <si>
    <r>
      <t xml:space="preserve">A solução já está a ser implementada na cidade do Porto? </t>
    </r>
    <r>
      <rPr>
        <sz val="9"/>
        <color indexed="8"/>
        <rFont val="Calibri"/>
        <family val="2"/>
      </rPr>
      <t>(selecione uma opção)</t>
    </r>
  </si>
  <si>
    <t>Como se espera assegurar a sustentabilidade financeira da solução? Identifique na sua resposta: (1) fontes de geração de receitas e (2) estrutura de custos (recursos humanos, equipamentos, rendas, etc...)</t>
  </si>
  <si>
    <r>
      <t xml:space="preserve">Apresentação da solução proposta, em formato livre (vídeo, PPT, documento word) </t>
    </r>
    <r>
      <rPr>
        <b/>
        <sz val="12"/>
        <color indexed="8"/>
        <rFont val="Calibri"/>
        <family val="2"/>
      </rPr>
      <t>[facultativo]</t>
    </r>
  </si>
  <si>
    <t>EQUIPA</t>
  </si>
  <si>
    <r>
      <t xml:space="preserve">Quantos elementos tem a equipa? </t>
    </r>
    <r>
      <rPr>
        <sz val="10"/>
        <color indexed="8"/>
        <rFont val="Calibri"/>
        <family val="2"/>
      </rPr>
      <t>(selecione uma opção)</t>
    </r>
  </si>
  <si>
    <t>Qual a motivação da equipa para participar neste programa?</t>
  </si>
  <si>
    <r>
      <t xml:space="preserve">Está a candidatar-se através de uma pessoa coletiva (organização social, empresa, universidade,…)? </t>
    </r>
    <r>
      <rPr>
        <sz val="10"/>
        <color indexed="8"/>
        <rFont val="Calibri"/>
        <family val="2"/>
      </rPr>
      <t>(selecione uma opção)</t>
    </r>
  </si>
  <si>
    <t>EQUIPA | ELEMENTO REPRESENTANTE</t>
  </si>
  <si>
    <t> Nome do elemento representante da equipa</t>
  </si>
  <si>
    <t>Data de nascimento</t>
  </si>
  <si>
    <t> Contacto telefónico</t>
  </si>
  <si>
    <t>Email</t>
  </si>
  <si>
    <r>
      <t>Nível de escolaridade mais elevado completo</t>
    </r>
    <r>
      <rPr>
        <sz val="10"/>
        <color indexed="8"/>
        <rFont val="Calibri"/>
        <family val="2"/>
      </rPr>
      <t xml:space="preserve"> (selecione uma opção)</t>
    </r>
  </si>
  <si>
    <r>
      <t xml:space="preserve">Qual é a sua ocupação atual? </t>
    </r>
    <r>
      <rPr>
        <sz val="10"/>
        <color indexed="8"/>
        <rFont val="Calibri"/>
        <family val="2"/>
      </rPr>
      <t>(selecione uma opção)</t>
    </r>
  </si>
  <si>
    <t>Fale-nos sobre a sua experiência (profissional, voluntariado, formações)</t>
  </si>
  <si>
    <t>Já participou em programas, concursos ou formações de empreendedorismo e/ou de inovação social? (selecione uma opção)</t>
  </si>
  <si>
    <t>Quantas horas por semana está disponível para dedicar ao Programa?</t>
  </si>
  <si>
    <t>EQUIPA | 2º ELEMENTO</t>
  </si>
  <si>
    <t> Nome do 2º elemento da equipa</t>
  </si>
  <si>
    <t>EQUIPA | 3º ELEMENTO</t>
  </si>
  <si>
    <t> Nome do 3º elemento da equipa</t>
  </si>
  <si>
    <t>EQUIPA | 4º ELEMENTO</t>
  </si>
  <si>
    <t> Nome do 4º elemento da equipa</t>
  </si>
  <si>
    <t>EQUIPA | 5º ELEMENTO</t>
  </si>
  <si>
    <t> Nome do 5º elemento da equipa</t>
  </si>
  <si>
    <t>DECLARAÇÃO DE HONRA</t>
  </si>
  <si>
    <r>
      <t xml:space="preserve">Para candidaturas de </t>
    </r>
    <r>
      <rPr>
        <b/>
        <u/>
        <sz val="12"/>
        <color indexed="8"/>
        <rFont val="Calibri"/>
        <family val="2"/>
      </rPr>
      <t>pessoas singulares</t>
    </r>
  </si>
  <si>
    <t>Declaração de honra do elemento representante</t>
  </si>
  <si>
    <t>Declaração de honra do 2º elemento</t>
  </si>
  <si>
    <t>Declaração de honra do 3º elemento</t>
  </si>
  <si>
    <t>Declaração de honra do 4º elemento</t>
  </si>
  <si>
    <t>Declaração de honra do 5º elemento</t>
  </si>
  <si>
    <r>
      <t xml:space="preserve">Para candidaturas de </t>
    </r>
    <r>
      <rPr>
        <b/>
        <u/>
        <sz val="12"/>
        <color indexed="8"/>
        <rFont val="Calibri"/>
        <family val="2"/>
      </rPr>
      <t>pessoa coletiva</t>
    </r>
  </si>
  <si>
    <t>Declaração de honra da pessoa coletiva</t>
  </si>
  <si>
    <t>Os modelos das declarações de honra encontram-se disponíveis na página do concurso Laboratório de Inovação Social:</t>
  </si>
  <si>
    <t>Isolamento social dos idosos na cidade do Porto</t>
  </si>
  <si>
    <t>Vulnerabilidade social dos jovens que saem do acolhimento para autonomia de vida</t>
  </si>
  <si>
    <t>Desinserção social e simbólica das pessoas com deficiência</t>
  </si>
  <si>
    <t>Sim</t>
  </si>
  <si>
    <t>Não</t>
  </si>
  <si>
    <t>Sociedade comercial</t>
  </si>
  <si>
    <t>Cooperativa</t>
  </si>
  <si>
    <t>Associação sem fins lucrativos</t>
  </si>
  <si>
    <t>Fundação</t>
  </si>
  <si>
    <t>Instituição de Ensino Superior</t>
  </si>
  <si>
    <t>Outro:</t>
  </si>
  <si>
    <t>Empregado/a por conta de outrém</t>
  </si>
  <si>
    <t>Empregado/a por conta própria</t>
  </si>
  <si>
    <t>Estudante</t>
  </si>
  <si>
    <t>Trabalhador/a-Estudante</t>
  </si>
  <si>
    <t>Reformado/a</t>
  </si>
  <si>
    <t>Desempregado/a</t>
  </si>
  <si>
    <t>6 anos de escolaridade ou menos</t>
  </si>
  <si>
    <t>7 - 9 anos de escolaridade</t>
  </si>
  <si>
    <t>Ensino Secundário (10 - 12 anos escolaridade)</t>
  </si>
  <si>
    <t>Bacharelato / CET / CTESP</t>
  </si>
  <si>
    <t>Licenciatura</t>
  </si>
  <si>
    <t>Mestrado</t>
  </si>
  <si>
    <t>Doutoramento</t>
  </si>
  <si>
    <t>Baixa adesão das PSSA às respostas sociais estruturadas</t>
  </si>
  <si>
    <t>Desinserção social e simbólica de migrantes e minorias étnicas</t>
  </si>
  <si>
    <t>Isolamento Social de vítimas de violência de género e doméstica</t>
  </si>
  <si>
    <t>https://coesaosocial.cm-porto.pt/files/uploads/cms/ProgramadeConcurso_2%C2%AA.Ed_Laborat%C3%B3rio_Inova%C3%A7%C3%A3o_Social.pdf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</si>
</sst>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14"/>
      <color indexed="8"/>
      <name val="Calibri"/>
      <family val="2"/>
    </font>
    <font>
      <b/>
      <u/>
      <sz val="18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Noto Sans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A5A24"/>
        <bgColor indexed="64"/>
      </patternFill>
    </fill>
    <fill>
      <patternFill patternType="solid">
        <fgColor rgb="FF36B470"/>
        <bgColor indexed="64"/>
      </patternFill>
    </fill>
    <fill>
      <patternFill patternType="solid">
        <fgColor rgb="FFC576C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B222"/>
        <bgColor indexed="64"/>
      </patternFill>
    </fill>
    <fill>
      <patternFill patternType="solid">
        <fgColor rgb="FF7A74BC"/>
        <bgColor indexed="64"/>
      </patternFill>
    </fill>
    <fill>
      <patternFill patternType="solid">
        <fgColor rgb="FF5480D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9" fillId="0" borderId="0" xfId="0" applyFont="1"/>
    <xf numFmtId="0" fontId="0" fillId="2" borderId="0" xfId="0" applyFill="1"/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0" fontId="11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0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11" fillId="5" borderId="0" xfId="0" applyFont="1" applyFill="1" applyAlignment="1">
      <alignment vertical="center" wrapText="1"/>
    </xf>
    <xf numFmtId="0" fontId="7" fillId="5" borderId="0" xfId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13" fillId="0" borderId="2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indent="1"/>
    </xf>
    <xf numFmtId="0" fontId="0" fillId="0" borderId="4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4" fillId="10" borderId="3" xfId="1" applyFont="1" applyFill="1" applyBorder="1" applyAlignment="1">
      <alignment horizontal="center" vertical="center"/>
    </xf>
    <xf numFmtId="0" fontId="7" fillId="10" borderId="3" xfId="1" applyFill="1" applyBorder="1" applyAlignment="1">
      <alignment horizontal="center" vertical="center" wrapText="1"/>
    </xf>
    <xf numFmtId="0" fontId="11" fillId="0" borderId="0" xfId="0" applyFont="1" applyBorder="1"/>
    <xf numFmtId="0" fontId="0" fillId="0" borderId="4" xfId="0" applyBorder="1" applyAlignment="1" applyProtection="1">
      <alignment horizontal="center" vertical="center"/>
      <protection locked="0"/>
    </xf>
    <xf numFmtId="0" fontId="7" fillId="0" borderId="3" xfId="1" applyBorder="1" applyAlignment="1">
      <alignment horizontal="center" vertical="center" wrapText="1"/>
    </xf>
    <xf numFmtId="0" fontId="15" fillId="3" borderId="0" xfId="0" applyFont="1" applyFill="1" applyAlignment="1">
      <alignment horizontal="right" indent="2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320"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 patternType="solid">
          <bgColor rgb="FFFEC0B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3305175</xdr:colOff>
      <xdr:row>1</xdr:row>
      <xdr:rowOff>2038350</xdr:rowOff>
    </xdr:to>
    <xdr:pic>
      <xdr:nvPicPr>
        <xdr:cNvPr id="104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3305175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28575</xdr:rowOff>
    </xdr:from>
    <xdr:to>
      <xdr:col>1</xdr:col>
      <xdr:colOff>695325</xdr:colOff>
      <xdr:row>1</xdr:row>
      <xdr:rowOff>714375</xdr:rowOff>
    </xdr:to>
    <xdr:pic>
      <xdr:nvPicPr>
        <xdr:cNvPr id="2077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1450"/>
          <a:ext cx="11144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9525</xdr:rowOff>
    </xdr:from>
    <xdr:to>
      <xdr:col>1</xdr:col>
      <xdr:colOff>695325</xdr:colOff>
      <xdr:row>1</xdr:row>
      <xdr:rowOff>695325</xdr:rowOff>
    </xdr:to>
    <xdr:pic>
      <xdr:nvPicPr>
        <xdr:cNvPr id="309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11144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</xdr:rowOff>
    </xdr:from>
    <xdr:to>
      <xdr:col>1</xdr:col>
      <xdr:colOff>781050</xdr:colOff>
      <xdr:row>1</xdr:row>
      <xdr:rowOff>704850</xdr:rowOff>
    </xdr:to>
    <xdr:pic>
      <xdr:nvPicPr>
        <xdr:cNvPr id="4114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1925"/>
          <a:ext cx="1123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</xdr:rowOff>
    </xdr:from>
    <xdr:to>
      <xdr:col>1</xdr:col>
      <xdr:colOff>781050</xdr:colOff>
      <xdr:row>1</xdr:row>
      <xdr:rowOff>704850</xdr:rowOff>
    </xdr:to>
    <xdr:pic>
      <xdr:nvPicPr>
        <xdr:cNvPr id="5138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1925"/>
          <a:ext cx="1123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</xdr:rowOff>
    </xdr:from>
    <xdr:to>
      <xdr:col>1</xdr:col>
      <xdr:colOff>781050</xdr:colOff>
      <xdr:row>1</xdr:row>
      <xdr:rowOff>704850</xdr:rowOff>
    </xdr:to>
    <xdr:pic>
      <xdr:nvPicPr>
        <xdr:cNvPr id="616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1925"/>
          <a:ext cx="1123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</xdr:rowOff>
    </xdr:from>
    <xdr:to>
      <xdr:col>1</xdr:col>
      <xdr:colOff>781050</xdr:colOff>
      <xdr:row>1</xdr:row>
      <xdr:rowOff>704850</xdr:rowOff>
    </xdr:to>
    <xdr:pic>
      <xdr:nvPicPr>
        <xdr:cNvPr id="718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1925"/>
          <a:ext cx="1123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</xdr:rowOff>
    </xdr:from>
    <xdr:to>
      <xdr:col>1</xdr:col>
      <xdr:colOff>781050</xdr:colOff>
      <xdr:row>1</xdr:row>
      <xdr:rowOff>704850</xdr:rowOff>
    </xdr:to>
    <xdr:pic>
      <xdr:nvPicPr>
        <xdr:cNvPr id="8210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1925"/>
          <a:ext cx="1123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9525</xdr:rowOff>
    </xdr:from>
    <xdr:to>
      <xdr:col>1</xdr:col>
      <xdr:colOff>695325</xdr:colOff>
      <xdr:row>1</xdr:row>
      <xdr:rowOff>695325</xdr:rowOff>
    </xdr:to>
    <xdr:pic>
      <xdr:nvPicPr>
        <xdr:cNvPr id="9234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11144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esaosocial.cm-porto.pt/laboratorio-de-inovacao-social/laboratorio-de-inovacao-social" TargetMode="External"/><Relationship Id="rId2" Type="http://schemas.openxmlformats.org/officeDocument/2006/relationships/hyperlink" Target="https://coesaosocial.cm-porto.pt/files/uploads/cms/ProgramadeConcurso_2%C2%AA.Ed_Laborat%C3%B3rio_Inova%C3%A7%C3%A3o_Social.pdf" TargetMode="External"/><Relationship Id="rId1" Type="http://schemas.openxmlformats.org/officeDocument/2006/relationships/hyperlink" Target="https://questionarios.cm-porto.pt/index.php/954131?lang=p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oesaosocial.cm-porto.pt/laboratorio-de-inovacao-social/laboratorio-de-inovacao-soc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rgb="FF36B470"/>
  </sheetPr>
  <dimension ref="B2:C9"/>
  <sheetViews>
    <sheetView showGridLines="0" zoomScale="90" zoomScaleNormal="90" workbookViewId="0">
      <selection activeCell="C7" sqref="C7"/>
    </sheetView>
  </sheetViews>
  <sheetFormatPr defaultRowHeight="15"/>
  <cols>
    <col min="2" max="2" width="75.85546875" customWidth="1"/>
    <col min="3" max="3" width="57.42578125" customWidth="1"/>
  </cols>
  <sheetData>
    <row r="2" spans="2:3" ht="162.75" customHeight="1">
      <c r="B2" s="35" t="s">
        <v>0</v>
      </c>
      <c r="C2" s="35"/>
    </row>
    <row r="4" spans="2:3" s="8" customFormat="1" ht="27.75" customHeight="1">
      <c r="B4" s="23" t="s">
        <v>1</v>
      </c>
      <c r="C4" s="24" t="s">
        <v>2</v>
      </c>
    </row>
    <row r="5" spans="2:3" s="8" customFormat="1" ht="27.75" customHeight="1">
      <c r="B5" s="25" t="s">
        <v>3</v>
      </c>
      <c r="C5" s="30" t="s">
        <v>4</v>
      </c>
    </row>
    <row r="6" spans="2:3" s="8" customFormat="1" ht="27.75" customHeight="1">
      <c r="B6" s="25" t="s">
        <v>5</v>
      </c>
      <c r="C6" s="31" t="s">
        <v>81</v>
      </c>
    </row>
    <row r="7" spans="2:3" s="8" customFormat="1" ht="27.75" customHeight="1">
      <c r="B7" s="25" t="s">
        <v>6</v>
      </c>
      <c r="C7" s="34" t="s">
        <v>7</v>
      </c>
    </row>
    <row r="9" spans="2:3" ht="98.25" customHeight="1">
      <c r="B9" s="36" t="s">
        <v>8</v>
      </c>
      <c r="C9" s="37"/>
    </row>
  </sheetData>
  <mergeCells count="2">
    <mergeCell ref="B2:C2"/>
    <mergeCell ref="B9:C9"/>
  </mergeCells>
  <hyperlinks>
    <hyperlink ref="C5" r:id="rId1"/>
    <hyperlink ref="C6" r:id="rId2"/>
    <hyperlink ref="C7" r:id="rId3"/>
  </hyperlinks>
  <pageMargins left="0.7" right="0.7" top="0.75" bottom="0.75" header="0.3" footer="0.3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/>
  <dimension ref="B3:B45"/>
  <sheetViews>
    <sheetView topLeftCell="A10" workbookViewId="0">
      <selection activeCell="G17" sqref="G17"/>
    </sheetView>
  </sheetViews>
  <sheetFormatPr defaultRowHeight="15"/>
  <sheetData>
    <row r="3" spans="2:2">
      <c r="B3" s="1" t="s">
        <v>54</v>
      </c>
    </row>
    <row r="4" spans="2:2">
      <c r="B4" s="1" t="s">
        <v>55</v>
      </c>
    </row>
    <row r="5" spans="2:2">
      <c r="B5" s="1" t="s">
        <v>56</v>
      </c>
    </row>
    <row r="6" spans="2:2">
      <c r="B6" s="1" t="s">
        <v>78</v>
      </c>
    </row>
    <row r="7" spans="2:2">
      <c r="B7" s="1" t="s">
        <v>79</v>
      </c>
    </row>
    <row r="8" spans="2:2">
      <c r="B8" s="1" t="s">
        <v>80</v>
      </c>
    </row>
    <row r="10" spans="2:2">
      <c r="B10">
        <v>2</v>
      </c>
    </row>
    <row r="11" spans="2:2">
      <c r="B11">
        <v>3</v>
      </c>
    </row>
    <row r="12" spans="2:2">
      <c r="B12">
        <v>4</v>
      </c>
    </row>
    <row r="13" spans="2:2">
      <c r="B13">
        <v>5</v>
      </c>
    </row>
    <row r="15" spans="2:2">
      <c r="B15" t="s">
        <v>57</v>
      </c>
    </row>
    <row r="16" spans="2:2">
      <c r="B16" t="s">
        <v>58</v>
      </c>
    </row>
    <row r="18" spans="2:2">
      <c r="B18" s="1" t="s">
        <v>59</v>
      </c>
    </row>
    <row r="19" spans="2:2">
      <c r="B19" s="1" t="s">
        <v>60</v>
      </c>
    </row>
    <row r="20" spans="2:2">
      <c r="B20" s="1" t="s">
        <v>61</v>
      </c>
    </row>
    <row r="21" spans="2:2">
      <c r="B21" s="1" t="s">
        <v>62</v>
      </c>
    </row>
    <row r="22" spans="2:2">
      <c r="B22" s="1" t="s">
        <v>63</v>
      </c>
    </row>
    <row r="23" spans="2:2">
      <c r="B23" s="1" t="s">
        <v>64</v>
      </c>
    </row>
    <row r="25" spans="2:2">
      <c r="B25" t="s">
        <v>65</v>
      </c>
    </row>
    <row r="26" spans="2:2">
      <c r="B26" t="s">
        <v>66</v>
      </c>
    </row>
    <row r="27" spans="2:2">
      <c r="B27" t="s">
        <v>67</v>
      </c>
    </row>
    <row r="28" spans="2:2">
      <c r="B28" t="s">
        <v>68</v>
      </c>
    </row>
    <row r="29" spans="2:2">
      <c r="B29" t="s">
        <v>69</v>
      </c>
    </row>
    <row r="30" spans="2:2">
      <c r="B30" t="s">
        <v>70</v>
      </c>
    </row>
    <row r="31" spans="2:2">
      <c r="B31" t="s">
        <v>64</v>
      </c>
    </row>
    <row r="33" spans="2:2">
      <c r="B33" t="s">
        <v>71</v>
      </c>
    </row>
    <row r="34" spans="2:2">
      <c r="B34" t="s">
        <v>72</v>
      </c>
    </row>
    <row r="35" spans="2:2">
      <c r="B35" t="s">
        <v>73</v>
      </c>
    </row>
    <row r="36" spans="2:2">
      <c r="B36" t="s">
        <v>74</v>
      </c>
    </row>
    <row r="37" spans="2:2">
      <c r="B37" t="s">
        <v>75</v>
      </c>
    </row>
    <row r="38" spans="2:2">
      <c r="B38" t="s">
        <v>76</v>
      </c>
    </row>
    <row r="39" spans="2:2">
      <c r="B39" t="s">
        <v>77</v>
      </c>
    </row>
    <row r="42" spans="2:2">
      <c r="B42" t="s">
        <v>75</v>
      </c>
    </row>
    <row r="43" spans="2:2">
      <c r="B43" t="s">
        <v>76</v>
      </c>
    </row>
    <row r="44" spans="2:2">
      <c r="B44" t="s">
        <v>77</v>
      </c>
    </row>
    <row r="45" spans="2:2">
      <c r="B45" t="s">
        <v>64</v>
      </c>
    </row>
  </sheetData>
  <sheetProtection algorithmName="SHA-512" hashValue="5OPhxOtqyfZerZSKvppi1VSbQmbZR09+ThPYlX6j+jHTIsZv7dwK5+LueX4LAIwLapS6LzdvveKwapbLqKod2g==" saltValue="e9d4uD9D0LN4QU3wgMvhr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D30"/>
  <sheetViews>
    <sheetView showGridLines="0" zoomScale="90" zoomScaleNormal="90" workbookViewId="0">
      <selection activeCell="B10" sqref="B10"/>
    </sheetView>
  </sheetViews>
  <sheetFormatPr defaultRowHeight="15"/>
  <cols>
    <col min="1" max="1" width="9.5703125" customWidth="1"/>
    <col min="2" max="2" width="186.5703125" customWidth="1"/>
    <col min="3" max="3" width="2.85546875" customWidth="1"/>
    <col min="4" max="4" width="14.28515625" customWidth="1"/>
  </cols>
  <sheetData>
    <row r="1" spans="1:4" ht="11.25" customHeight="1"/>
    <row r="2" spans="1:4" ht="56.25" customHeight="1">
      <c r="A2" s="2"/>
      <c r="B2" s="2"/>
      <c r="C2" s="2"/>
      <c r="D2" s="2"/>
    </row>
    <row r="3" spans="1:4" ht="12" customHeight="1"/>
    <row r="4" spans="1:4" ht="19.5" thickBot="1">
      <c r="B4" s="3" t="s">
        <v>9</v>
      </c>
      <c r="D4" s="4" t="s">
        <v>10</v>
      </c>
    </row>
    <row r="5" spans="1:4" ht="9.75" customHeight="1" thickTop="1"/>
    <row r="6" spans="1:4" ht="15.75">
      <c r="B6" s="5" t="s">
        <v>11</v>
      </c>
    </row>
    <row r="7" spans="1:4" ht="15.75" customHeight="1">
      <c r="B7" s="26"/>
      <c r="D7" s="27" t="s">
        <v>12</v>
      </c>
    </row>
    <row r="9" spans="1:4" ht="15.75">
      <c r="B9" s="32" t="s">
        <v>13</v>
      </c>
    </row>
    <row r="10" spans="1:4">
      <c r="B10" s="33"/>
      <c r="D10" s="27" t="s">
        <v>12</v>
      </c>
    </row>
    <row r="12" spans="1:4" ht="15.75">
      <c r="B12" s="5" t="s">
        <v>14</v>
      </c>
    </row>
    <row r="13" spans="1:4" ht="132.75" customHeight="1">
      <c r="B13" s="26" t="s">
        <v>15</v>
      </c>
      <c r="D13" s="27" t="s">
        <v>12</v>
      </c>
    </row>
    <row r="15" spans="1:4" ht="15.75">
      <c r="B15" s="5" t="s">
        <v>16</v>
      </c>
    </row>
    <row r="16" spans="1:4" ht="132.75" customHeight="1">
      <c r="B16" s="26"/>
      <c r="D16" s="27" t="s">
        <v>12</v>
      </c>
    </row>
    <row r="18" spans="2:4" ht="15.75">
      <c r="B18" s="5" t="s">
        <v>17</v>
      </c>
    </row>
    <row r="19" spans="2:4" ht="132.75" customHeight="1">
      <c r="B19" s="26"/>
      <c r="D19" s="27" t="s">
        <v>12</v>
      </c>
    </row>
    <row r="21" spans="2:4" ht="15.75">
      <c r="B21" s="5" t="s">
        <v>18</v>
      </c>
    </row>
    <row r="22" spans="2:4" ht="132.75" customHeight="1">
      <c r="B22" s="26"/>
      <c r="D22" s="27" t="s">
        <v>12</v>
      </c>
    </row>
    <row r="24" spans="2:4" ht="15.75">
      <c r="B24" s="5" t="s">
        <v>19</v>
      </c>
    </row>
    <row r="25" spans="2:4">
      <c r="B25" s="26"/>
      <c r="D25" s="27" t="s">
        <v>12</v>
      </c>
    </row>
    <row r="27" spans="2:4" ht="15.75">
      <c r="B27" s="5" t="s">
        <v>20</v>
      </c>
    </row>
    <row r="28" spans="2:4" ht="132.75" customHeight="1">
      <c r="B28" s="26"/>
      <c r="D28" s="27" t="s">
        <v>12</v>
      </c>
    </row>
    <row r="30" spans="2:4" ht="15.75">
      <c r="B30" s="5" t="s">
        <v>21</v>
      </c>
      <c r="D30" s="27" t="s">
        <v>12</v>
      </c>
    </row>
  </sheetData>
  <sheetProtection algorithmName="SHA-512" hashValue="jkgdXUG8zJmNGHR5fG68RdF/7C7qhB/Hqpxgz2z1PKnGvD6k4W0Ol5qIcercyvoAzdjvh+0CEHSDIUDVY8OWzg==" saltValue="kFzjndP+oXHmUHLu621/CQ==" spinCount="100000" sheet="1" objects="1" scenarios="1" formatCells="0" formatColumns="0" formatRows="0" insertHyperlinks="0"/>
  <conditionalFormatting sqref="D7">
    <cfRule type="containsText" dxfId="319" priority="28" operator="containsText" text="feito">
      <formula>NOT(ISERROR(SEARCH("feito",D7)))</formula>
    </cfRule>
    <cfRule type="containsText" dxfId="318" priority="29" operator="containsText" text="em progresso">
      <formula>NOT(ISERROR(SEARCH("em progresso",D7)))</formula>
    </cfRule>
    <cfRule type="containsText" dxfId="317" priority="30" operator="containsText" text="falta">
      <formula>NOT(ISERROR(SEARCH("falta",D7)))</formula>
    </cfRule>
  </conditionalFormatting>
  <conditionalFormatting sqref="D10">
    <cfRule type="containsText" dxfId="316" priority="25" operator="containsText" text="feito">
      <formula>NOT(ISERROR(SEARCH("feito",D10)))</formula>
    </cfRule>
    <cfRule type="containsText" dxfId="315" priority="26" operator="containsText" text="em progresso">
      <formula>NOT(ISERROR(SEARCH("em progresso",D10)))</formula>
    </cfRule>
    <cfRule type="containsText" dxfId="314" priority="27" operator="containsText" text="falta">
      <formula>NOT(ISERROR(SEARCH("falta",D10)))</formula>
    </cfRule>
  </conditionalFormatting>
  <conditionalFormatting sqref="D13">
    <cfRule type="containsText" dxfId="313" priority="22" operator="containsText" text="feito">
      <formula>NOT(ISERROR(SEARCH("feito",D13)))</formula>
    </cfRule>
    <cfRule type="containsText" dxfId="312" priority="23" operator="containsText" text="em progresso">
      <formula>NOT(ISERROR(SEARCH("em progresso",D13)))</formula>
    </cfRule>
    <cfRule type="containsText" dxfId="311" priority="24" operator="containsText" text="falta">
      <formula>NOT(ISERROR(SEARCH("falta",D13)))</formula>
    </cfRule>
  </conditionalFormatting>
  <conditionalFormatting sqref="D16">
    <cfRule type="containsText" dxfId="310" priority="19" operator="containsText" text="feito">
      <formula>NOT(ISERROR(SEARCH("feito",D16)))</formula>
    </cfRule>
    <cfRule type="containsText" dxfId="309" priority="20" operator="containsText" text="em progresso">
      <formula>NOT(ISERROR(SEARCH("em progresso",D16)))</formula>
    </cfRule>
    <cfRule type="containsText" dxfId="308" priority="21" operator="containsText" text="falta">
      <formula>NOT(ISERROR(SEARCH("falta",D16)))</formula>
    </cfRule>
  </conditionalFormatting>
  <conditionalFormatting sqref="D19">
    <cfRule type="containsText" dxfId="307" priority="16" operator="containsText" text="feito">
      <formula>NOT(ISERROR(SEARCH("feito",D19)))</formula>
    </cfRule>
    <cfRule type="containsText" dxfId="306" priority="17" operator="containsText" text="em progresso">
      <formula>NOT(ISERROR(SEARCH("em progresso",D19)))</formula>
    </cfRule>
    <cfRule type="containsText" dxfId="305" priority="18" operator="containsText" text="falta">
      <formula>NOT(ISERROR(SEARCH("falta",D19)))</formula>
    </cfRule>
  </conditionalFormatting>
  <conditionalFormatting sqref="D22">
    <cfRule type="containsText" dxfId="304" priority="13" operator="containsText" text="feito">
      <formula>NOT(ISERROR(SEARCH("feito",D22)))</formula>
    </cfRule>
    <cfRule type="containsText" dxfId="303" priority="14" operator="containsText" text="em progresso">
      <formula>NOT(ISERROR(SEARCH("em progresso",D22)))</formula>
    </cfRule>
    <cfRule type="containsText" dxfId="302" priority="15" operator="containsText" text="falta">
      <formula>NOT(ISERROR(SEARCH("falta",D22)))</formula>
    </cfRule>
  </conditionalFormatting>
  <conditionalFormatting sqref="D25">
    <cfRule type="containsText" dxfId="301" priority="10" operator="containsText" text="feito">
      <formula>NOT(ISERROR(SEARCH("feito",D25)))</formula>
    </cfRule>
    <cfRule type="containsText" dxfId="300" priority="11" operator="containsText" text="em progresso">
      <formula>NOT(ISERROR(SEARCH("em progresso",D25)))</formula>
    </cfRule>
    <cfRule type="containsText" dxfId="299" priority="12" operator="containsText" text="falta">
      <formula>NOT(ISERROR(SEARCH("falta",D25)))</formula>
    </cfRule>
  </conditionalFormatting>
  <conditionalFormatting sqref="D28">
    <cfRule type="containsText" dxfId="298" priority="7" operator="containsText" text="feito">
      <formula>NOT(ISERROR(SEARCH("feito",D28)))</formula>
    </cfRule>
    <cfRule type="containsText" dxfId="297" priority="8" operator="containsText" text="em progresso">
      <formula>NOT(ISERROR(SEARCH("em progresso",D28)))</formula>
    </cfRule>
    <cfRule type="containsText" dxfId="296" priority="9" operator="containsText" text="falta">
      <formula>NOT(ISERROR(SEARCH("falta",D28)))</formula>
    </cfRule>
  </conditionalFormatting>
  <conditionalFormatting sqref="D30">
    <cfRule type="containsText" dxfId="295" priority="4" operator="containsText" text="feito">
      <formula>NOT(ISERROR(SEARCH("feito",D30)))</formula>
    </cfRule>
    <cfRule type="containsText" dxfId="294" priority="5" operator="containsText" text="em progresso">
      <formula>NOT(ISERROR(SEARCH("em progresso",D30)))</formula>
    </cfRule>
    <cfRule type="containsText" dxfId="293" priority="6" operator="containsText" text="falta">
      <formula>NOT(ISERROR(SEARCH("falta",D30)))</formula>
    </cfRule>
  </conditionalFormatting>
  <conditionalFormatting sqref="B10">
    <cfRule type="containsText" dxfId="292" priority="1" operator="containsText" text="feito">
      <formula>NOT(ISERROR(SEARCH("feito",B10)))</formula>
    </cfRule>
    <cfRule type="containsText" dxfId="291" priority="2" operator="containsText" text="em progresso">
      <formula>NOT(ISERROR(SEARCH("em progresso",B10)))</formula>
    </cfRule>
    <cfRule type="containsText" dxfId="290" priority="3" operator="containsText" text="falta">
      <formula>NOT(ISERROR(SEARCH("falta",B10)))</formula>
    </cfRule>
  </conditionalFormatting>
  <dataValidations count="1">
    <dataValidation type="list" allowBlank="1" showInputMessage="1" showErrorMessage="1" sqref="D7 D10 D13 D16 D19 D22 D25 D28 D30">
      <formula1>"falta,em progresso, feito"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AUX!$B$3:$B$8</xm:f>
          </x14:formula1>
          <xm:sqref>B10</xm:sqref>
        </x14:dataValidation>
        <x14:dataValidation type="list" allowBlank="1" showInputMessage="1" showErrorMessage="1">
          <x14:formula1>
            <xm:f>AUX!$B$15:$B$16</xm:f>
          </x14:formula1>
          <xm:sqref>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A1:D19"/>
  <sheetViews>
    <sheetView showGridLines="0" zoomScale="90" zoomScaleNormal="90" workbookViewId="0">
      <selection activeCell="B19" sqref="B19"/>
    </sheetView>
  </sheetViews>
  <sheetFormatPr defaultRowHeight="15"/>
  <cols>
    <col min="2" max="2" width="186.5703125" customWidth="1"/>
    <col min="3" max="3" width="2.85546875" customWidth="1"/>
    <col min="4" max="4" width="14.28515625" customWidth="1"/>
  </cols>
  <sheetData>
    <row r="1" spans="1:4" ht="11.25" customHeight="1"/>
    <row r="2" spans="1:4" ht="56.25" customHeight="1">
      <c r="A2" s="13"/>
      <c r="B2" s="13"/>
      <c r="C2" s="13"/>
      <c r="D2" s="13"/>
    </row>
    <row r="3" spans="1:4" ht="12" customHeight="1"/>
    <row r="4" spans="1:4" ht="19.5" thickBot="1">
      <c r="B4" s="3" t="s">
        <v>22</v>
      </c>
      <c r="D4" s="4" t="s">
        <v>10</v>
      </c>
    </row>
    <row r="5" spans="1:4" ht="9.75" customHeight="1" thickTop="1"/>
    <row r="6" spans="1:4" ht="15.75">
      <c r="B6" s="5" t="s">
        <v>23</v>
      </c>
    </row>
    <row r="7" spans="1:4">
      <c r="B7" s="26"/>
      <c r="D7" s="27" t="s">
        <v>12</v>
      </c>
    </row>
    <row r="9" spans="1:4" ht="15.75">
      <c r="B9" s="5" t="s">
        <v>24</v>
      </c>
    </row>
    <row r="10" spans="1:4" ht="167.25" customHeight="1">
      <c r="B10" s="26"/>
      <c r="D10" s="27" t="s">
        <v>12</v>
      </c>
    </row>
    <row r="12" spans="1:4" ht="15.75">
      <c r="B12" s="5" t="s">
        <v>25</v>
      </c>
    </row>
    <row r="13" spans="1:4">
      <c r="B13" s="26"/>
      <c r="D13" s="27" t="s">
        <v>12</v>
      </c>
    </row>
    <row r="15" spans="1:4" ht="15.75">
      <c r="B15" s="5" t="str">
        <f>IF($B$13="Não","","Designação da pessoa coletiva")</f>
        <v>Designação da pessoa coletiva</v>
      </c>
    </row>
    <row r="16" spans="1:4">
      <c r="B16" s="26"/>
      <c r="D16" s="27" t="str">
        <f>IF($B$13="Não","","falta")</f>
        <v>falta</v>
      </c>
    </row>
    <row r="18" spans="2:4" ht="15.75">
      <c r="B18" s="5" t="str">
        <f>IF($B$13="Não","","Tipo de pessoa coletiva (selecione uma opção)")</f>
        <v>Tipo de pessoa coletiva (selecione uma opção)</v>
      </c>
    </row>
    <row r="19" spans="2:4">
      <c r="B19" s="26"/>
      <c r="D19" s="27" t="str">
        <f>IF($B$13="Não","","falta")</f>
        <v>falta</v>
      </c>
    </row>
  </sheetData>
  <sheetProtection formatCells="0" formatColumns="0" formatRows="0" insertHyperlinks="0"/>
  <conditionalFormatting sqref="D7">
    <cfRule type="containsText" dxfId="289" priority="15" operator="containsText" text="feito">
      <formula>NOT(ISERROR(SEARCH("feito",D7)))</formula>
    </cfRule>
    <cfRule type="containsText" dxfId="288" priority="16" operator="containsText" text="em progresso">
      <formula>NOT(ISERROR(SEARCH("em progresso",D7)))</formula>
    </cfRule>
    <cfRule type="containsText" dxfId="287" priority="17" operator="containsText" text="falta">
      <formula>NOT(ISERROR(SEARCH("falta",D7)))</formula>
    </cfRule>
  </conditionalFormatting>
  <conditionalFormatting sqref="D10">
    <cfRule type="containsText" dxfId="286" priority="12" operator="containsText" text="feito">
      <formula>NOT(ISERROR(SEARCH("feito",D10)))</formula>
    </cfRule>
    <cfRule type="containsText" dxfId="285" priority="13" operator="containsText" text="em progresso">
      <formula>NOT(ISERROR(SEARCH("em progresso",D10)))</formula>
    </cfRule>
    <cfRule type="containsText" dxfId="284" priority="14" operator="containsText" text="falta">
      <formula>NOT(ISERROR(SEARCH("falta",D10)))</formula>
    </cfRule>
  </conditionalFormatting>
  <conditionalFormatting sqref="D13">
    <cfRule type="containsText" dxfId="283" priority="9" operator="containsText" text="feito">
      <formula>NOT(ISERROR(SEARCH("feito",D13)))</formula>
    </cfRule>
    <cfRule type="containsText" dxfId="282" priority="10" operator="containsText" text="em progresso">
      <formula>NOT(ISERROR(SEARCH("em progresso",D13)))</formula>
    </cfRule>
    <cfRule type="containsText" dxfId="281" priority="11" operator="containsText" text="falta">
      <formula>NOT(ISERROR(SEARCH("falta",D13)))</formula>
    </cfRule>
  </conditionalFormatting>
  <conditionalFormatting sqref="D16">
    <cfRule type="containsText" dxfId="280" priority="6" operator="containsText" text="feito">
      <formula>NOT(ISERROR(SEARCH("feito",D16)))</formula>
    </cfRule>
    <cfRule type="containsText" dxfId="279" priority="7" operator="containsText" text="em progresso">
      <formula>NOT(ISERROR(SEARCH("em progresso",D16)))</formula>
    </cfRule>
    <cfRule type="containsText" dxfId="278" priority="8" operator="containsText" text="falta">
      <formula>NOT(ISERROR(SEARCH("falta",D16)))</formula>
    </cfRule>
  </conditionalFormatting>
  <conditionalFormatting sqref="D19">
    <cfRule type="containsText" dxfId="277" priority="3" operator="containsText" text="feito">
      <formula>NOT(ISERROR(SEARCH("feito",D19)))</formula>
    </cfRule>
    <cfRule type="containsText" dxfId="276" priority="4" operator="containsText" text="em progresso">
      <formula>NOT(ISERROR(SEARCH("em progresso",D19)))</formula>
    </cfRule>
    <cfRule type="containsText" dxfId="275" priority="5" operator="containsText" text="falta">
      <formula>NOT(ISERROR(SEARCH("falta",D19)))</formula>
    </cfRule>
  </conditionalFormatting>
  <conditionalFormatting sqref="B16">
    <cfRule type="expression" dxfId="274" priority="2">
      <formula>$B$13="Não"</formula>
    </cfRule>
  </conditionalFormatting>
  <conditionalFormatting sqref="B19">
    <cfRule type="expression" dxfId="273" priority="1">
      <formula>$B$13="Não"</formula>
    </cfRule>
  </conditionalFormatting>
  <dataValidations count="1">
    <dataValidation type="list" allowBlank="1" showInputMessage="1" showErrorMessage="1" sqref="D7 D10 D13 D16 D19">
      <formula1>"falta, em progresso, feito"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AUX!$B$10:$B$13</xm:f>
          </x14:formula1>
          <xm:sqref>B7</xm:sqref>
        </x14:dataValidation>
        <x14:dataValidation type="list" allowBlank="1" showInputMessage="1" showErrorMessage="1">
          <x14:formula1>
            <xm:f>AUX!$B$18:$B$23</xm:f>
          </x14:formula1>
          <xm:sqref>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/>
  <dimension ref="A1:D50"/>
  <sheetViews>
    <sheetView showGridLines="0" zoomScale="90" zoomScaleNormal="90" workbookViewId="0">
      <selection activeCell="B19" sqref="B19"/>
    </sheetView>
  </sheetViews>
  <sheetFormatPr defaultRowHeight="15"/>
  <cols>
    <col min="2" max="2" width="186.5703125" customWidth="1"/>
    <col min="3" max="3" width="2.85546875" customWidth="1"/>
    <col min="4" max="4" width="14.28515625" customWidth="1"/>
  </cols>
  <sheetData>
    <row r="1" spans="1:4" ht="11.25" customHeight="1"/>
    <row r="2" spans="1:4" ht="56.25" customHeight="1">
      <c r="A2" s="7"/>
      <c r="B2" s="7"/>
      <c r="C2" s="7"/>
      <c r="D2" s="7"/>
    </row>
    <row r="3" spans="1:4" ht="12" customHeight="1"/>
    <row r="4" spans="1:4" ht="19.5" thickBot="1">
      <c r="B4" s="3" t="s">
        <v>26</v>
      </c>
      <c r="D4" s="4" t="s">
        <v>10</v>
      </c>
    </row>
    <row r="5" spans="1:4" ht="15.75" thickTop="1"/>
    <row r="6" spans="1:4" ht="15.75">
      <c r="B6" s="5" t="s">
        <v>27</v>
      </c>
    </row>
    <row r="7" spans="1:4" ht="15.75">
      <c r="B7" s="28"/>
      <c r="D7" s="27" t="s">
        <v>12</v>
      </c>
    </row>
    <row r="8" spans="1:4" ht="15.75">
      <c r="B8" s="5"/>
    </row>
    <row r="9" spans="1:4" ht="15.75">
      <c r="B9" s="5" t="s">
        <v>28</v>
      </c>
    </row>
    <row r="10" spans="1:4" ht="15.75">
      <c r="B10" s="28"/>
      <c r="D10" s="27" t="s">
        <v>12</v>
      </c>
    </row>
    <row r="11" spans="1:4" ht="15.75">
      <c r="B11" s="5"/>
    </row>
    <row r="12" spans="1:4" ht="15.75">
      <c r="B12" s="5" t="s">
        <v>29</v>
      </c>
    </row>
    <row r="13" spans="1:4" ht="15.75">
      <c r="B13" s="28"/>
      <c r="D13" s="27" t="s">
        <v>12</v>
      </c>
    </row>
    <row r="14" spans="1:4" ht="15.75">
      <c r="B14" s="5"/>
    </row>
    <row r="15" spans="1:4" ht="15.75">
      <c r="B15" s="5" t="s">
        <v>30</v>
      </c>
    </row>
    <row r="16" spans="1:4" ht="15.75">
      <c r="B16" s="28"/>
      <c r="D16" s="27" t="s">
        <v>12</v>
      </c>
    </row>
    <row r="17" spans="2:4" ht="15.75">
      <c r="B17" s="5"/>
    </row>
    <row r="18" spans="2:4" ht="15.75">
      <c r="B18" s="5" t="s">
        <v>31</v>
      </c>
    </row>
    <row r="19" spans="2:4" ht="15.75">
      <c r="B19" s="28"/>
      <c r="D19" s="27" t="s">
        <v>12</v>
      </c>
    </row>
    <row r="20" spans="2:4" ht="15.75">
      <c r="B20" s="5"/>
    </row>
    <row r="21" spans="2:4" ht="15.75">
      <c r="B21" s="5" t="str">
        <f>IF(OR($B$19="",$B$19="Bacharelato / CET / CTESP",$B$19="Licenciatura",$B$19="Mestrado",$B$19="Doutoramento"),"Área(s) de estudo","")</f>
        <v>Área(s) de estudo</v>
      </c>
    </row>
    <row r="22" spans="2:4">
      <c r="B22" t="str">
        <f>IF(OR($B$19="",$B$19="Bacharelato / CET / CTESP",$B$19="Licenciatura",$B$19="Mestrado",$B$19="Doutoramento"),"Coloque todas as áreas de estudo, com referência ao respetivo grau académico (ex: licenciatura em Direito, Mestrado em Gestão, Doutoramento em Psicologia)","")</f>
        <v>Coloque todas as áreas de estudo, com referência ao respetivo grau académico (ex: licenciatura em Direito, Mestrado em Gestão, Doutoramento em Psicologia)</v>
      </c>
    </row>
    <row r="23" spans="2:4" ht="40.5" customHeight="1">
      <c r="B23" s="29"/>
      <c r="D23" s="27" t="str">
        <f>IF(B21="","","falta")</f>
        <v>falta</v>
      </c>
    </row>
    <row r="24" spans="2:4" ht="15.75">
      <c r="B24" s="5"/>
    </row>
    <row r="25" spans="2:4" ht="15.75">
      <c r="B25" s="5" t="s">
        <v>32</v>
      </c>
    </row>
    <row r="26" spans="2:4" ht="15.75">
      <c r="B26" s="28"/>
      <c r="D26" s="27" t="s">
        <v>12</v>
      </c>
    </row>
    <row r="27" spans="2:4" ht="15.75">
      <c r="B27" s="5"/>
    </row>
    <row r="28" spans="2:4" ht="15.75">
      <c r="B28" s="5" t="str">
        <f>IF(OR($B$26="Estudante",$B$26="Reformado/a",$B$26="Desempregado/a"),"","Função que exerce")</f>
        <v>Função que exerce</v>
      </c>
    </row>
    <row r="29" spans="2:4" ht="15.75">
      <c r="B29" s="28"/>
      <c r="D29" s="27" t="str">
        <f>IF(B28="","","falta")</f>
        <v>falta</v>
      </c>
    </row>
    <row r="30" spans="2:4" ht="15.75">
      <c r="B30" s="5"/>
    </row>
    <row r="31" spans="2:4" ht="15.75">
      <c r="B31" s="5" t="str">
        <f>IF(OR($B$26="Estudante",$B$26="Reformado/a",$B$26="Desempregado/a"),"","Designação da entidade empregadora")</f>
        <v>Designação da entidade empregadora</v>
      </c>
    </row>
    <row r="32" spans="2:4" ht="15.75">
      <c r="B32" s="28"/>
      <c r="D32" s="27" t="str">
        <f>IF(B31="","","falta")</f>
        <v>falta</v>
      </c>
    </row>
    <row r="33" spans="2:4" ht="15.75">
      <c r="B33" s="5"/>
    </row>
    <row r="34" spans="2:4" ht="15.75">
      <c r="B34" s="5" t="str">
        <f>IF(OR($B$26="Estudante",$B$26="Trabalhador/a-estudante",$B$26=""),"Qual o grau de ensino que está a frequentar? (selecione uma opção)","")</f>
        <v>Qual o grau de ensino que está a frequentar? (selecione uma opção)</v>
      </c>
    </row>
    <row r="35" spans="2:4" ht="15.75">
      <c r="B35" s="28"/>
      <c r="D35" s="27" t="str">
        <f>IF(B34="","","falta")</f>
        <v>falta</v>
      </c>
    </row>
    <row r="36" spans="2:4" ht="15.75">
      <c r="B36" s="5"/>
    </row>
    <row r="37" spans="2:4" ht="15.75">
      <c r="B37" s="5" t="str">
        <f>IF(OR($B$26="Estudante",$B$26="Trabalhador/a-estudante",$B$26=""),"Área de estudo","")</f>
        <v>Área de estudo</v>
      </c>
    </row>
    <row r="38" spans="2:4" ht="15.75">
      <c r="B38" s="28"/>
      <c r="D38" s="27" t="str">
        <f>IF(B37="","","falta")</f>
        <v>falta</v>
      </c>
    </row>
    <row r="39" spans="2:4" ht="15.75">
      <c r="B39" s="5"/>
    </row>
    <row r="40" spans="2:4" ht="15.75">
      <c r="B40" s="5" t="s">
        <v>33</v>
      </c>
    </row>
    <row r="41" spans="2:4" ht="124.5" customHeight="1">
      <c r="B41" s="28"/>
      <c r="D41" s="27" t="s">
        <v>12</v>
      </c>
    </row>
    <row r="42" spans="2:4" ht="15.75">
      <c r="B42" s="5"/>
    </row>
    <row r="43" spans="2:4" ht="15.75">
      <c r="B43" s="5" t="s">
        <v>34</v>
      </c>
    </row>
    <row r="44" spans="2:4" ht="15.75">
      <c r="B44" s="28"/>
      <c r="D44" s="27" t="s">
        <v>12</v>
      </c>
    </row>
    <row r="45" spans="2:4" ht="15.75">
      <c r="B45" s="5"/>
    </row>
    <row r="46" spans="2:4" ht="15.75">
      <c r="B46" s="5" t="str">
        <f>IF(B44="Não","","Quais?")</f>
        <v>Quais?</v>
      </c>
    </row>
    <row r="47" spans="2:4" ht="15.75">
      <c r="B47" s="28"/>
      <c r="D47" s="27" t="str">
        <f>IF(B46="","","falta")</f>
        <v>falta</v>
      </c>
    </row>
    <row r="48" spans="2:4" ht="15.75">
      <c r="B48" s="5"/>
    </row>
    <row r="49" spans="2:4" ht="15.75">
      <c r="B49" s="5" t="s">
        <v>35</v>
      </c>
    </row>
    <row r="50" spans="2:4" ht="15.75">
      <c r="B50" s="28"/>
      <c r="D50" s="27" t="s">
        <v>12</v>
      </c>
    </row>
  </sheetData>
  <sheetProtection formatCells="0" formatColumns="0" formatRows="0" insertHyperlinks="0"/>
  <conditionalFormatting sqref="D7">
    <cfRule type="containsText" dxfId="272" priority="61" operator="containsText" text="feito">
      <formula>NOT(ISERROR(SEARCH("feito",D7)))</formula>
    </cfRule>
    <cfRule type="containsText" dxfId="271" priority="62" operator="containsText" text="em progresso">
      <formula>NOT(ISERROR(SEARCH("em progresso",D7)))</formula>
    </cfRule>
    <cfRule type="containsText" dxfId="270" priority="63" operator="containsText" text="falta">
      <formula>NOT(ISERROR(SEARCH("falta",D7)))</formula>
    </cfRule>
  </conditionalFormatting>
  <conditionalFormatting sqref="D10">
    <cfRule type="containsText" dxfId="269" priority="58" operator="containsText" text="feito">
      <formula>NOT(ISERROR(SEARCH("feito",D10)))</formula>
    </cfRule>
    <cfRule type="containsText" dxfId="268" priority="59" operator="containsText" text="em progresso">
      <formula>NOT(ISERROR(SEARCH("em progresso",D10)))</formula>
    </cfRule>
    <cfRule type="containsText" dxfId="267" priority="60" operator="containsText" text="falta">
      <formula>NOT(ISERROR(SEARCH("falta",D10)))</formula>
    </cfRule>
  </conditionalFormatting>
  <conditionalFormatting sqref="D13">
    <cfRule type="containsText" dxfId="266" priority="55" operator="containsText" text="feito">
      <formula>NOT(ISERROR(SEARCH("feito",D13)))</formula>
    </cfRule>
    <cfRule type="containsText" dxfId="265" priority="56" operator="containsText" text="em progresso">
      <formula>NOT(ISERROR(SEARCH("em progresso",D13)))</formula>
    </cfRule>
    <cfRule type="containsText" dxfId="264" priority="57" operator="containsText" text="falta">
      <formula>NOT(ISERROR(SEARCH("falta",D13)))</formula>
    </cfRule>
  </conditionalFormatting>
  <conditionalFormatting sqref="D16">
    <cfRule type="containsText" dxfId="263" priority="52" operator="containsText" text="feito">
      <formula>NOT(ISERROR(SEARCH("feito",D16)))</formula>
    </cfRule>
    <cfRule type="containsText" dxfId="262" priority="53" operator="containsText" text="em progresso">
      <formula>NOT(ISERROR(SEARCH("em progresso",D16)))</formula>
    </cfRule>
    <cfRule type="containsText" dxfId="261" priority="54" operator="containsText" text="falta">
      <formula>NOT(ISERROR(SEARCH("falta",D16)))</formula>
    </cfRule>
  </conditionalFormatting>
  <conditionalFormatting sqref="D19">
    <cfRule type="containsText" dxfId="260" priority="49" operator="containsText" text="feito">
      <formula>NOT(ISERROR(SEARCH("feito",D19)))</formula>
    </cfRule>
    <cfRule type="containsText" dxfId="259" priority="50" operator="containsText" text="em progresso">
      <formula>NOT(ISERROR(SEARCH("em progresso",D19)))</formula>
    </cfRule>
    <cfRule type="containsText" dxfId="258" priority="51" operator="containsText" text="falta">
      <formula>NOT(ISERROR(SEARCH("falta",D19)))</formula>
    </cfRule>
  </conditionalFormatting>
  <conditionalFormatting sqref="D23">
    <cfRule type="containsText" dxfId="257" priority="46" operator="containsText" text="feito">
      <formula>NOT(ISERROR(SEARCH("feito",D23)))</formula>
    </cfRule>
    <cfRule type="containsText" dxfId="256" priority="47" operator="containsText" text="em progresso">
      <formula>NOT(ISERROR(SEARCH("em progresso",D23)))</formula>
    </cfRule>
    <cfRule type="containsText" dxfId="255" priority="48" operator="containsText" text="falta">
      <formula>NOT(ISERROR(SEARCH("falta",D23)))</formula>
    </cfRule>
  </conditionalFormatting>
  <conditionalFormatting sqref="D26">
    <cfRule type="containsText" dxfId="254" priority="43" operator="containsText" text="feito">
      <formula>NOT(ISERROR(SEARCH("feito",D26)))</formula>
    </cfRule>
    <cfRule type="containsText" dxfId="253" priority="44" operator="containsText" text="em progresso">
      <formula>NOT(ISERROR(SEARCH("em progresso",D26)))</formula>
    </cfRule>
    <cfRule type="containsText" dxfId="252" priority="45" operator="containsText" text="falta">
      <formula>NOT(ISERROR(SEARCH("falta",D26)))</formula>
    </cfRule>
  </conditionalFormatting>
  <conditionalFormatting sqref="D29">
    <cfRule type="containsText" dxfId="251" priority="40" operator="containsText" text="feito">
      <formula>NOT(ISERROR(SEARCH("feito",D29)))</formula>
    </cfRule>
    <cfRule type="containsText" dxfId="250" priority="41" operator="containsText" text="em progresso">
      <formula>NOT(ISERROR(SEARCH("em progresso",D29)))</formula>
    </cfRule>
    <cfRule type="containsText" dxfId="249" priority="42" operator="containsText" text="falta">
      <formula>NOT(ISERROR(SEARCH("falta",D29)))</formula>
    </cfRule>
  </conditionalFormatting>
  <conditionalFormatting sqref="D41">
    <cfRule type="containsText" dxfId="248" priority="28" operator="containsText" text="feito">
      <formula>NOT(ISERROR(SEARCH("feito",D41)))</formula>
    </cfRule>
    <cfRule type="containsText" dxfId="247" priority="29" operator="containsText" text="em progresso">
      <formula>NOT(ISERROR(SEARCH("em progresso",D41)))</formula>
    </cfRule>
    <cfRule type="containsText" dxfId="246" priority="30" operator="containsText" text="falta">
      <formula>NOT(ISERROR(SEARCH("falta",D41)))</formula>
    </cfRule>
  </conditionalFormatting>
  <conditionalFormatting sqref="D44">
    <cfRule type="containsText" dxfId="245" priority="25" operator="containsText" text="feito">
      <formula>NOT(ISERROR(SEARCH("feito",D44)))</formula>
    </cfRule>
    <cfRule type="containsText" dxfId="244" priority="26" operator="containsText" text="em progresso">
      <formula>NOT(ISERROR(SEARCH("em progresso",D44)))</formula>
    </cfRule>
    <cfRule type="containsText" dxfId="243" priority="27" operator="containsText" text="falta">
      <formula>NOT(ISERROR(SEARCH("falta",D44)))</formula>
    </cfRule>
  </conditionalFormatting>
  <conditionalFormatting sqref="D50">
    <cfRule type="containsText" dxfId="242" priority="19" operator="containsText" text="feito">
      <formula>NOT(ISERROR(SEARCH("feito",D50)))</formula>
    </cfRule>
    <cfRule type="containsText" dxfId="241" priority="20" operator="containsText" text="em progresso">
      <formula>NOT(ISERROR(SEARCH("em progresso",D50)))</formula>
    </cfRule>
    <cfRule type="containsText" dxfId="240" priority="21" operator="containsText" text="falta">
      <formula>NOT(ISERROR(SEARCH("falta",D50)))</formula>
    </cfRule>
  </conditionalFormatting>
  <conditionalFormatting sqref="B23">
    <cfRule type="expression" dxfId="239" priority="18">
      <formula>$B$21=""</formula>
    </cfRule>
  </conditionalFormatting>
  <conditionalFormatting sqref="B29">
    <cfRule type="expression" dxfId="238" priority="17">
      <formula>$B$28=""</formula>
    </cfRule>
  </conditionalFormatting>
  <conditionalFormatting sqref="D32">
    <cfRule type="containsText" dxfId="237" priority="14" operator="containsText" text="feito">
      <formula>NOT(ISERROR(SEARCH("feito",D32)))</formula>
    </cfRule>
    <cfRule type="containsText" dxfId="236" priority="15" operator="containsText" text="em progresso">
      <formula>NOT(ISERROR(SEARCH("em progresso",D32)))</formula>
    </cfRule>
    <cfRule type="containsText" dxfId="235" priority="16" operator="containsText" text="falta">
      <formula>NOT(ISERROR(SEARCH("falta",D32)))</formula>
    </cfRule>
  </conditionalFormatting>
  <conditionalFormatting sqref="B32">
    <cfRule type="expression" dxfId="234" priority="13">
      <formula>$B$31=""</formula>
    </cfRule>
  </conditionalFormatting>
  <conditionalFormatting sqref="D35">
    <cfRule type="containsText" dxfId="233" priority="10" operator="containsText" text="feito">
      <formula>NOT(ISERROR(SEARCH("feito",D35)))</formula>
    </cfRule>
    <cfRule type="containsText" dxfId="232" priority="11" operator="containsText" text="em progresso">
      <formula>NOT(ISERROR(SEARCH("em progresso",D35)))</formula>
    </cfRule>
    <cfRule type="containsText" dxfId="231" priority="12" operator="containsText" text="falta">
      <formula>NOT(ISERROR(SEARCH("falta",D35)))</formula>
    </cfRule>
  </conditionalFormatting>
  <conditionalFormatting sqref="D38">
    <cfRule type="containsText" dxfId="230" priority="7" operator="containsText" text="feito">
      <formula>NOT(ISERROR(SEARCH("feito",D38)))</formula>
    </cfRule>
    <cfRule type="containsText" dxfId="229" priority="8" operator="containsText" text="em progresso">
      <formula>NOT(ISERROR(SEARCH("em progresso",D38)))</formula>
    </cfRule>
    <cfRule type="containsText" dxfId="228" priority="9" operator="containsText" text="falta">
      <formula>NOT(ISERROR(SEARCH("falta",D38)))</formula>
    </cfRule>
  </conditionalFormatting>
  <conditionalFormatting sqref="B35">
    <cfRule type="expression" dxfId="227" priority="6">
      <formula>$B$34=""</formula>
    </cfRule>
  </conditionalFormatting>
  <conditionalFormatting sqref="B38">
    <cfRule type="expression" dxfId="226" priority="5">
      <formula>$B$37=""</formula>
    </cfRule>
  </conditionalFormatting>
  <conditionalFormatting sqref="D47">
    <cfRule type="containsText" dxfId="225" priority="2" operator="containsText" text="feito">
      <formula>NOT(ISERROR(SEARCH("feito",D47)))</formula>
    </cfRule>
    <cfRule type="containsText" dxfId="224" priority="3" operator="containsText" text="em progresso">
      <formula>NOT(ISERROR(SEARCH("em progresso",D47)))</formula>
    </cfRule>
    <cfRule type="containsText" dxfId="223" priority="4" operator="containsText" text="falta">
      <formula>NOT(ISERROR(SEARCH("falta",D47)))</formula>
    </cfRule>
  </conditionalFormatting>
  <conditionalFormatting sqref="B47">
    <cfRule type="expression" dxfId="222" priority="1">
      <formula>$B$46=""</formula>
    </cfRule>
  </conditionalFormatting>
  <dataValidations count="1">
    <dataValidation type="list" allowBlank="1" showInputMessage="1" showErrorMessage="1" sqref="D7 D10 D13 D16 D19 D23 D26 D29 D50 D32 D35 D41 D44 D38 D47">
      <formula1>"falta, em progresso, feito"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AUX!$B$25:$B$31</xm:f>
          </x14:formula1>
          <xm:sqref>B26</xm:sqref>
        </x14:dataValidation>
        <x14:dataValidation type="list" allowBlank="1" showInputMessage="1" showErrorMessage="1">
          <x14:formula1>
            <xm:f>AUX!$B$42:$B$45</xm:f>
          </x14:formula1>
          <xm:sqref>B35</xm:sqref>
        </x14:dataValidation>
        <x14:dataValidation type="list" allowBlank="1" showInputMessage="1" showErrorMessage="1">
          <x14:formula1>
            <xm:f>AUX!$B$33:$B$39</xm:f>
          </x14:formula1>
          <xm:sqref>B19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D50"/>
  <sheetViews>
    <sheetView showGridLines="0" zoomScale="90" zoomScaleNormal="90" workbookViewId="0">
      <selection activeCell="B35" sqref="B35"/>
    </sheetView>
  </sheetViews>
  <sheetFormatPr defaultRowHeight="15"/>
  <cols>
    <col min="2" max="2" width="186.5703125" customWidth="1"/>
    <col min="3" max="3" width="2.85546875" customWidth="1"/>
    <col min="4" max="4" width="14.28515625" customWidth="1"/>
  </cols>
  <sheetData>
    <row r="1" spans="1:4" ht="11.25" customHeight="1"/>
    <row r="2" spans="1:4" ht="56.25" customHeight="1">
      <c r="A2" s="10"/>
      <c r="B2" s="10"/>
      <c r="C2" s="10"/>
      <c r="D2" s="10"/>
    </row>
    <row r="3" spans="1:4" ht="12" customHeight="1"/>
    <row r="4" spans="1:4" ht="19.5" thickBot="1">
      <c r="B4" s="3" t="s">
        <v>36</v>
      </c>
      <c r="D4" s="4" t="s">
        <v>10</v>
      </c>
    </row>
    <row r="5" spans="1:4" ht="15.75" thickTop="1"/>
    <row r="6" spans="1:4" ht="15.75">
      <c r="B6" s="5" t="s">
        <v>37</v>
      </c>
    </row>
    <row r="7" spans="1:4" ht="15.75">
      <c r="B7" s="28"/>
      <c r="D7" s="27" t="s">
        <v>12</v>
      </c>
    </row>
    <row r="8" spans="1:4" ht="15.75">
      <c r="B8" s="5"/>
    </row>
    <row r="9" spans="1:4" ht="15.75">
      <c r="B9" s="5" t="s">
        <v>28</v>
      </c>
    </row>
    <row r="10" spans="1:4" ht="15.75">
      <c r="B10" s="28"/>
      <c r="D10" s="27" t="s">
        <v>12</v>
      </c>
    </row>
    <row r="11" spans="1:4" ht="15.75">
      <c r="B11" s="5"/>
    </row>
    <row r="12" spans="1:4" ht="15.75">
      <c r="B12" s="5" t="s">
        <v>29</v>
      </c>
    </row>
    <row r="13" spans="1:4" ht="15.75">
      <c r="B13" s="28"/>
      <c r="D13" s="27" t="s">
        <v>12</v>
      </c>
    </row>
    <row r="14" spans="1:4" ht="15.75">
      <c r="B14" s="5"/>
    </row>
    <row r="15" spans="1:4" ht="15.75">
      <c r="B15" s="5" t="s">
        <v>30</v>
      </c>
    </row>
    <row r="16" spans="1:4" ht="15.75">
      <c r="B16" s="28"/>
      <c r="D16" s="27" t="s">
        <v>12</v>
      </c>
    </row>
    <row r="17" spans="2:4" ht="15.75">
      <c r="B17" s="5"/>
    </row>
    <row r="18" spans="2:4" ht="15.75">
      <c r="B18" s="5" t="s">
        <v>31</v>
      </c>
    </row>
    <row r="19" spans="2:4" ht="15.75">
      <c r="B19" s="28"/>
      <c r="D19" s="27" t="s">
        <v>12</v>
      </c>
    </row>
    <row r="20" spans="2:4" ht="15.75">
      <c r="B20" s="5"/>
    </row>
    <row r="21" spans="2:4" ht="15.75">
      <c r="B21" s="5" t="str">
        <f>IF(OR($B$19="",$B$19="Bacharelato / CET / CTESP",$B$19="Licenciatura",$B$19="Mestrado",$B$19="Doutoramento"),"Área(s) de estudo","")</f>
        <v>Área(s) de estudo</v>
      </c>
    </row>
    <row r="22" spans="2:4">
      <c r="B22" t="str">
        <f>IF(OR($B$19="",$B$19="Bacharelato / CET / CTESP",$B$19="Licenciatura",$B$19="Mestrado",$B$19="Doutoramento"),"Coloque todas as áreas de estudo, com referência ao respetivo grau académico (ex: licenciatura em Direito, Mestrado em Gestão, Doutoramento em Psicologia)","")</f>
        <v>Coloque todas as áreas de estudo, com referência ao respetivo grau académico (ex: licenciatura em Direito, Mestrado em Gestão, Doutoramento em Psicologia)</v>
      </c>
    </row>
    <row r="23" spans="2:4" ht="40.5" customHeight="1">
      <c r="B23" s="29"/>
      <c r="D23" s="27" t="str">
        <f>IF(B21="","","falta")</f>
        <v>falta</v>
      </c>
    </row>
    <row r="24" spans="2:4" ht="15.75">
      <c r="B24" s="5"/>
    </row>
    <row r="25" spans="2:4" ht="15.75">
      <c r="B25" s="5" t="s">
        <v>32</v>
      </c>
    </row>
    <row r="26" spans="2:4" ht="15.75">
      <c r="B26" s="28"/>
      <c r="D26" s="27" t="s">
        <v>12</v>
      </c>
    </row>
    <row r="27" spans="2:4" ht="15.75">
      <c r="B27" s="5"/>
    </row>
    <row r="28" spans="2:4" ht="15.75">
      <c r="B28" s="5" t="str">
        <f>IF(OR($B$26="Estudante",$B$26="Reformado/a",$B$26="Desempregado/a"),"","Função que exerce")</f>
        <v>Função que exerce</v>
      </c>
    </row>
    <row r="29" spans="2:4" ht="15.75">
      <c r="B29" s="28"/>
      <c r="D29" s="27" t="str">
        <f>IF(B28="","","falta")</f>
        <v>falta</v>
      </c>
    </row>
    <row r="30" spans="2:4" ht="15.75">
      <c r="B30" s="5"/>
    </row>
    <row r="31" spans="2:4" ht="15.75">
      <c r="B31" s="5" t="str">
        <f>IF(OR($B$26="Estudante",$B$26="Reformado/a",$B$26="Desempregado/a"),"","Designação da entidade empregadora")</f>
        <v>Designação da entidade empregadora</v>
      </c>
    </row>
    <row r="32" spans="2:4" ht="15.75">
      <c r="B32" s="28"/>
      <c r="D32" s="27" t="str">
        <f>IF(B31="","","falta")</f>
        <v>falta</v>
      </c>
    </row>
    <row r="33" spans="2:4" ht="15.75">
      <c r="B33" s="5"/>
    </row>
    <row r="34" spans="2:4" ht="15.75">
      <c r="B34" s="5" t="str">
        <f>IF(OR($B$26="Estudante",$B$26="Trabalhador/a-estudante",$B$26=""),"Qual o grau de ensino que está a frequentar? (selecione uma opção)","")</f>
        <v>Qual o grau de ensino que está a frequentar? (selecione uma opção)</v>
      </c>
    </row>
    <row r="35" spans="2:4" ht="15.75">
      <c r="B35" s="28"/>
      <c r="D35" s="27" t="str">
        <f>IF(B34="","","falta")</f>
        <v>falta</v>
      </c>
    </row>
    <row r="36" spans="2:4" ht="15.75">
      <c r="B36" s="5"/>
    </row>
    <row r="37" spans="2:4" ht="15.75">
      <c r="B37" s="5" t="str">
        <f>IF(OR($B$26="Estudante",$B$26="Trabalhador/a-estudante",$B$26=""),"Área de estudo","")</f>
        <v>Área de estudo</v>
      </c>
    </row>
    <row r="38" spans="2:4" ht="15.75">
      <c r="B38" s="28"/>
      <c r="D38" s="27" t="str">
        <f>IF(B37="","","falta")</f>
        <v>falta</v>
      </c>
    </row>
    <row r="39" spans="2:4" ht="15.75">
      <c r="B39" s="5"/>
    </row>
    <row r="40" spans="2:4" ht="15.75">
      <c r="B40" s="5" t="s">
        <v>33</v>
      </c>
    </row>
    <row r="41" spans="2:4" ht="124.5" customHeight="1">
      <c r="B41" s="28"/>
      <c r="D41" s="27" t="s">
        <v>12</v>
      </c>
    </row>
    <row r="42" spans="2:4" ht="15.75">
      <c r="B42" s="5"/>
    </row>
    <row r="43" spans="2:4" ht="15.75">
      <c r="B43" s="5" t="s">
        <v>34</v>
      </c>
    </row>
    <row r="44" spans="2:4" ht="15.75">
      <c r="B44" s="28"/>
      <c r="D44" s="27" t="s">
        <v>12</v>
      </c>
    </row>
    <row r="45" spans="2:4" ht="15.75">
      <c r="B45" s="5"/>
    </row>
    <row r="46" spans="2:4" ht="15.75">
      <c r="B46" s="5" t="str">
        <f>IF(B44="Não","","Quais?")</f>
        <v>Quais?</v>
      </c>
    </row>
    <row r="47" spans="2:4" ht="15.75">
      <c r="B47" s="28"/>
      <c r="D47" s="27" t="str">
        <f>IF(B46="","","falta")</f>
        <v>falta</v>
      </c>
    </row>
    <row r="48" spans="2:4" ht="15.75">
      <c r="B48" s="5"/>
    </row>
    <row r="49" spans="2:4" ht="15.75">
      <c r="B49" s="5" t="s">
        <v>35</v>
      </c>
    </row>
    <row r="50" spans="2:4" ht="15.75">
      <c r="B50" s="28"/>
      <c r="D50" s="27" t="s">
        <v>12</v>
      </c>
    </row>
  </sheetData>
  <sheetProtection formatCells="0" formatColumns="0" formatRows="0" insertHyperlinks="0"/>
  <conditionalFormatting sqref="D7">
    <cfRule type="containsText" dxfId="221" priority="49" operator="containsText" text="feito">
      <formula>NOT(ISERROR(SEARCH("feito",D7)))</formula>
    </cfRule>
    <cfRule type="containsText" dxfId="220" priority="50" operator="containsText" text="em progresso">
      <formula>NOT(ISERROR(SEARCH("em progresso",D7)))</formula>
    </cfRule>
    <cfRule type="containsText" dxfId="219" priority="51" operator="containsText" text="falta">
      <formula>NOT(ISERROR(SEARCH("falta",D7)))</formula>
    </cfRule>
  </conditionalFormatting>
  <conditionalFormatting sqref="D10">
    <cfRule type="containsText" dxfId="218" priority="46" operator="containsText" text="feito">
      <formula>NOT(ISERROR(SEARCH("feito",D10)))</formula>
    </cfRule>
    <cfRule type="containsText" dxfId="217" priority="47" operator="containsText" text="em progresso">
      <formula>NOT(ISERROR(SEARCH("em progresso",D10)))</formula>
    </cfRule>
    <cfRule type="containsText" dxfId="216" priority="48" operator="containsText" text="falta">
      <formula>NOT(ISERROR(SEARCH("falta",D10)))</formula>
    </cfRule>
  </conditionalFormatting>
  <conditionalFormatting sqref="D13">
    <cfRule type="containsText" dxfId="215" priority="43" operator="containsText" text="feito">
      <formula>NOT(ISERROR(SEARCH("feito",D13)))</formula>
    </cfRule>
    <cfRule type="containsText" dxfId="214" priority="44" operator="containsText" text="em progresso">
      <formula>NOT(ISERROR(SEARCH("em progresso",D13)))</formula>
    </cfRule>
    <cfRule type="containsText" dxfId="213" priority="45" operator="containsText" text="falta">
      <formula>NOT(ISERROR(SEARCH("falta",D13)))</formula>
    </cfRule>
  </conditionalFormatting>
  <conditionalFormatting sqref="D16">
    <cfRule type="containsText" dxfId="212" priority="40" operator="containsText" text="feito">
      <formula>NOT(ISERROR(SEARCH("feito",D16)))</formula>
    </cfRule>
    <cfRule type="containsText" dxfId="211" priority="41" operator="containsText" text="em progresso">
      <formula>NOT(ISERROR(SEARCH("em progresso",D16)))</formula>
    </cfRule>
    <cfRule type="containsText" dxfId="210" priority="42" operator="containsText" text="falta">
      <formula>NOT(ISERROR(SEARCH("falta",D16)))</formula>
    </cfRule>
  </conditionalFormatting>
  <conditionalFormatting sqref="D19">
    <cfRule type="containsText" dxfId="209" priority="37" operator="containsText" text="feito">
      <formula>NOT(ISERROR(SEARCH("feito",D19)))</formula>
    </cfRule>
    <cfRule type="containsText" dxfId="208" priority="38" operator="containsText" text="em progresso">
      <formula>NOT(ISERROR(SEARCH("em progresso",D19)))</formula>
    </cfRule>
    <cfRule type="containsText" dxfId="207" priority="39" operator="containsText" text="falta">
      <formula>NOT(ISERROR(SEARCH("falta",D19)))</formula>
    </cfRule>
  </conditionalFormatting>
  <conditionalFormatting sqref="D23">
    <cfRule type="containsText" dxfId="206" priority="34" operator="containsText" text="feito">
      <formula>NOT(ISERROR(SEARCH("feito",D23)))</formula>
    </cfRule>
    <cfRule type="containsText" dxfId="205" priority="35" operator="containsText" text="em progresso">
      <formula>NOT(ISERROR(SEARCH("em progresso",D23)))</formula>
    </cfRule>
    <cfRule type="containsText" dxfId="204" priority="36" operator="containsText" text="falta">
      <formula>NOT(ISERROR(SEARCH("falta",D23)))</formula>
    </cfRule>
  </conditionalFormatting>
  <conditionalFormatting sqref="D26">
    <cfRule type="containsText" dxfId="203" priority="31" operator="containsText" text="feito">
      <formula>NOT(ISERROR(SEARCH("feito",D26)))</formula>
    </cfRule>
    <cfRule type="containsText" dxfId="202" priority="32" operator="containsText" text="em progresso">
      <formula>NOT(ISERROR(SEARCH("em progresso",D26)))</formula>
    </cfRule>
    <cfRule type="containsText" dxfId="201" priority="33" operator="containsText" text="falta">
      <formula>NOT(ISERROR(SEARCH("falta",D26)))</formula>
    </cfRule>
  </conditionalFormatting>
  <conditionalFormatting sqref="D29">
    <cfRule type="containsText" dxfId="200" priority="28" operator="containsText" text="feito">
      <formula>NOT(ISERROR(SEARCH("feito",D29)))</formula>
    </cfRule>
    <cfRule type="containsText" dxfId="199" priority="29" operator="containsText" text="em progresso">
      <formula>NOT(ISERROR(SEARCH("em progresso",D29)))</formula>
    </cfRule>
    <cfRule type="containsText" dxfId="198" priority="30" operator="containsText" text="falta">
      <formula>NOT(ISERROR(SEARCH("falta",D29)))</formula>
    </cfRule>
  </conditionalFormatting>
  <conditionalFormatting sqref="D41">
    <cfRule type="containsText" dxfId="197" priority="25" operator="containsText" text="feito">
      <formula>NOT(ISERROR(SEARCH("feito",D41)))</formula>
    </cfRule>
    <cfRule type="containsText" dxfId="196" priority="26" operator="containsText" text="em progresso">
      <formula>NOT(ISERROR(SEARCH("em progresso",D41)))</formula>
    </cfRule>
    <cfRule type="containsText" dxfId="195" priority="27" operator="containsText" text="falta">
      <formula>NOT(ISERROR(SEARCH("falta",D41)))</formula>
    </cfRule>
  </conditionalFormatting>
  <conditionalFormatting sqref="D44">
    <cfRule type="containsText" dxfId="194" priority="22" operator="containsText" text="feito">
      <formula>NOT(ISERROR(SEARCH("feito",D44)))</formula>
    </cfRule>
    <cfRule type="containsText" dxfId="193" priority="23" operator="containsText" text="em progresso">
      <formula>NOT(ISERROR(SEARCH("em progresso",D44)))</formula>
    </cfRule>
    <cfRule type="containsText" dxfId="192" priority="24" operator="containsText" text="falta">
      <formula>NOT(ISERROR(SEARCH("falta",D44)))</formula>
    </cfRule>
  </conditionalFormatting>
  <conditionalFormatting sqref="D50">
    <cfRule type="containsText" dxfId="191" priority="19" operator="containsText" text="feito">
      <formula>NOT(ISERROR(SEARCH("feito",D50)))</formula>
    </cfRule>
    <cfRule type="containsText" dxfId="190" priority="20" operator="containsText" text="em progresso">
      <formula>NOT(ISERROR(SEARCH("em progresso",D50)))</formula>
    </cfRule>
    <cfRule type="containsText" dxfId="189" priority="21" operator="containsText" text="falta">
      <formula>NOT(ISERROR(SEARCH("falta",D50)))</formula>
    </cfRule>
  </conditionalFormatting>
  <conditionalFormatting sqref="B23">
    <cfRule type="expression" dxfId="188" priority="18">
      <formula>$B$21=""</formula>
    </cfRule>
  </conditionalFormatting>
  <conditionalFormatting sqref="B29">
    <cfRule type="expression" dxfId="187" priority="17">
      <formula>$B$28=""</formula>
    </cfRule>
  </conditionalFormatting>
  <conditionalFormatting sqref="D32">
    <cfRule type="containsText" dxfId="186" priority="14" operator="containsText" text="feito">
      <formula>NOT(ISERROR(SEARCH("feito",D32)))</formula>
    </cfRule>
    <cfRule type="containsText" dxfId="185" priority="15" operator="containsText" text="em progresso">
      <formula>NOT(ISERROR(SEARCH("em progresso",D32)))</formula>
    </cfRule>
    <cfRule type="containsText" dxfId="184" priority="16" operator="containsText" text="falta">
      <formula>NOT(ISERROR(SEARCH("falta",D32)))</formula>
    </cfRule>
  </conditionalFormatting>
  <conditionalFormatting sqref="B32">
    <cfRule type="expression" dxfId="183" priority="13">
      <formula>$B$31=""</formula>
    </cfRule>
  </conditionalFormatting>
  <conditionalFormatting sqref="D35">
    <cfRule type="containsText" dxfId="182" priority="10" operator="containsText" text="feito">
      <formula>NOT(ISERROR(SEARCH("feito",D35)))</formula>
    </cfRule>
    <cfRule type="containsText" dxfId="181" priority="11" operator="containsText" text="em progresso">
      <formula>NOT(ISERROR(SEARCH("em progresso",D35)))</formula>
    </cfRule>
    <cfRule type="containsText" dxfId="180" priority="12" operator="containsText" text="falta">
      <formula>NOT(ISERROR(SEARCH("falta",D35)))</formula>
    </cfRule>
  </conditionalFormatting>
  <conditionalFormatting sqref="D38">
    <cfRule type="containsText" dxfId="179" priority="7" operator="containsText" text="feito">
      <formula>NOT(ISERROR(SEARCH("feito",D38)))</formula>
    </cfRule>
    <cfRule type="containsText" dxfId="178" priority="8" operator="containsText" text="em progresso">
      <formula>NOT(ISERROR(SEARCH("em progresso",D38)))</formula>
    </cfRule>
    <cfRule type="containsText" dxfId="177" priority="9" operator="containsText" text="falta">
      <formula>NOT(ISERROR(SEARCH("falta",D38)))</formula>
    </cfRule>
  </conditionalFormatting>
  <conditionalFormatting sqref="B35">
    <cfRule type="expression" dxfId="176" priority="6">
      <formula>$B$34=""</formula>
    </cfRule>
  </conditionalFormatting>
  <conditionalFormatting sqref="B38">
    <cfRule type="expression" dxfId="175" priority="5">
      <formula>$B$37=""</formula>
    </cfRule>
  </conditionalFormatting>
  <conditionalFormatting sqref="D47">
    <cfRule type="containsText" dxfId="174" priority="2" operator="containsText" text="feito">
      <formula>NOT(ISERROR(SEARCH("feito",D47)))</formula>
    </cfRule>
    <cfRule type="containsText" dxfId="173" priority="3" operator="containsText" text="em progresso">
      <formula>NOT(ISERROR(SEARCH("em progresso",D47)))</formula>
    </cfRule>
    <cfRule type="containsText" dxfId="172" priority="4" operator="containsText" text="falta">
      <formula>NOT(ISERROR(SEARCH("falta",D47)))</formula>
    </cfRule>
  </conditionalFormatting>
  <conditionalFormatting sqref="B47">
    <cfRule type="expression" dxfId="171" priority="1">
      <formula>$B$46=""</formula>
    </cfRule>
  </conditionalFormatting>
  <dataValidations count="1">
    <dataValidation type="list" allowBlank="1" showInputMessage="1" showErrorMessage="1" sqref="D7 D10 D13 D16 D19 D23 D26 D29 D50 D32 D35 D41 D44 D38 D47">
      <formula1>"falta, em progresso, feito"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AUX!$B$33:$B$39</xm:f>
          </x14:formula1>
          <xm:sqref>B19</xm:sqref>
        </x14:dataValidation>
        <x14:dataValidation type="list" allowBlank="1" showInputMessage="1" showErrorMessage="1">
          <x14:formula1>
            <xm:f>AUX!$B$25:$B$31</xm:f>
          </x14:formula1>
          <xm:sqref>B26</xm:sqref>
        </x14:dataValidation>
        <x14:dataValidation type="list" allowBlank="1" showInputMessage="1" showErrorMessage="1">
          <x14:formula1>
            <xm:f>AUX!$B$42:$B$45</xm:f>
          </x14:formula1>
          <xm:sqref>B35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A1:D50"/>
  <sheetViews>
    <sheetView showGridLines="0" zoomScale="90" zoomScaleNormal="90" workbookViewId="0">
      <selection activeCell="B26" sqref="B26"/>
    </sheetView>
  </sheetViews>
  <sheetFormatPr defaultRowHeight="15"/>
  <cols>
    <col min="2" max="2" width="186.5703125" customWidth="1"/>
    <col min="3" max="3" width="2.85546875" customWidth="1"/>
    <col min="4" max="4" width="14.28515625" customWidth="1"/>
  </cols>
  <sheetData>
    <row r="1" spans="1:4" ht="11.25" customHeight="1"/>
    <row r="2" spans="1:4" ht="56.25" customHeight="1">
      <c r="A2" s="11"/>
      <c r="B2" s="11"/>
      <c r="C2" s="11"/>
      <c r="D2" s="11"/>
    </row>
    <row r="3" spans="1:4" ht="12" customHeight="1"/>
    <row r="4" spans="1:4" ht="19.5" thickBot="1">
      <c r="B4" s="3" t="s">
        <v>38</v>
      </c>
      <c r="D4" s="4" t="s">
        <v>10</v>
      </c>
    </row>
    <row r="5" spans="1:4" ht="15.75" thickTop="1"/>
    <row r="6" spans="1:4" ht="15.75">
      <c r="B6" s="5" t="s">
        <v>39</v>
      </c>
    </row>
    <row r="7" spans="1:4" ht="15.75">
      <c r="B7" s="28"/>
      <c r="D7" s="27" t="s">
        <v>12</v>
      </c>
    </row>
    <row r="8" spans="1:4" ht="15.75">
      <c r="B8" s="5"/>
    </row>
    <row r="9" spans="1:4" ht="15.75">
      <c r="B9" s="5" t="s">
        <v>28</v>
      </c>
    </row>
    <row r="10" spans="1:4" ht="15.75">
      <c r="B10" s="28"/>
      <c r="D10" s="27" t="s">
        <v>12</v>
      </c>
    </row>
    <row r="11" spans="1:4" ht="15.75">
      <c r="B11" s="5"/>
    </row>
    <row r="12" spans="1:4" ht="15.75">
      <c r="B12" s="5" t="s">
        <v>29</v>
      </c>
    </row>
    <row r="13" spans="1:4" ht="15.75">
      <c r="B13" s="28"/>
      <c r="D13" s="27" t="s">
        <v>12</v>
      </c>
    </row>
    <row r="14" spans="1:4" ht="15.75">
      <c r="B14" s="5"/>
    </row>
    <row r="15" spans="1:4" ht="15.75">
      <c r="B15" s="5" t="s">
        <v>30</v>
      </c>
    </row>
    <row r="16" spans="1:4" ht="15.75">
      <c r="B16" s="28"/>
      <c r="D16" s="27" t="s">
        <v>12</v>
      </c>
    </row>
    <row r="17" spans="2:4" ht="15.75">
      <c r="B17" s="5"/>
    </row>
    <row r="18" spans="2:4" ht="15.75">
      <c r="B18" s="5" t="s">
        <v>31</v>
      </c>
    </row>
    <row r="19" spans="2:4" ht="15.75">
      <c r="B19" s="28"/>
      <c r="D19" s="27" t="s">
        <v>12</v>
      </c>
    </row>
    <row r="20" spans="2:4" ht="15.75">
      <c r="B20" s="5"/>
    </row>
    <row r="21" spans="2:4" ht="15.75">
      <c r="B21" s="5" t="str">
        <f>IF(OR($B$19="",$B$19="Bacharelato / CET / CTESP",$B$19="Licenciatura",$B$19="Mestrado",$B$19="Doutoramento"),"Área(s) de estudo","")</f>
        <v>Área(s) de estudo</v>
      </c>
    </row>
    <row r="22" spans="2:4">
      <c r="B22" t="str">
        <f>IF(OR($B$19="",$B$19="Bacharelato / CET / CTESP",$B$19="Licenciatura",$B$19="Mestrado",$B$19="Doutoramento"),"Coloque todas as áreas de estudo, com referência ao respetivo grau académico (ex: licenciatura em Direito, Mestrado em Gestão, Doutoramento em Psicologia)","")</f>
        <v>Coloque todas as áreas de estudo, com referência ao respetivo grau académico (ex: licenciatura em Direito, Mestrado em Gestão, Doutoramento em Psicologia)</v>
      </c>
    </row>
    <row r="23" spans="2:4" ht="40.5" customHeight="1">
      <c r="B23" s="29"/>
      <c r="D23" s="27" t="str">
        <f>IF(B21="","","falta")</f>
        <v>falta</v>
      </c>
    </row>
    <row r="24" spans="2:4" ht="15.75">
      <c r="B24" s="5"/>
    </row>
    <row r="25" spans="2:4" ht="15.75">
      <c r="B25" s="5" t="s">
        <v>32</v>
      </c>
    </row>
    <row r="26" spans="2:4" ht="15.75">
      <c r="B26" s="28"/>
      <c r="D26" s="27" t="s">
        <v>12</v>
      </c>
    </row>
    <row r="27" spans="2:4" ht="15.75">
      <c r="B27" s="5"/>
    </row>
    <row r="28" spans="2:4" ht="15.75">
      <c r="B28" s="5" t="str">
        <f>IF(OR($B$26="Estudante",$B$26="Reformado/a",$B$26="Desempregado/a"),"","Função que exerce")</f>
        <v>Função que exerce</v>
      </c>
    </row>
    <row r="29" spans="2:4" ht="15.75">
      <c r="B29" s="28"/>
      <c r="D29" s="27" t="str">
        <f>IF(B28="","","falta")</f>
        <v>falta</v>
      </c>
    </row>
    <row r="30" spans="2:4" ht="15.75">
      <c r="B30" s="5"/>
    </row>
    <row r="31" spans="2:4" ht="15.75">
      <c r="B31" s="5" t="str">
        <f>IF(OR($B$26="Estudante",$B$26="Reformado/a",$B$26="Desempregado/a"),"","Designação da entidade empregadora")</f>
        <v>Designação da entidade empregadora</v>
      </c>
    </row>
    <row r="32" spans="2:4" ht="15.75">
      <c r="B32" s="28"/>
      <c r="D32" s="27" t="str">
        <f>IF(B31="","","falta")</f>
        <v>falta</v>
      </c>
    </row>
    <row r="33" spans="2:4" ht="15.75">
      <c r="B33" s="5"/>
    </row>
    <row r="34" spans="2:4" ht="15.75">
      <c r="B34" s="5" t="str">
        <f>IF(OR($B$26="Estudante",$B$26="Trabalhador/a-estudante",$B$26=""),"Qual o grau de ensino que está a frequentar? (selecione uma opção)","")</f>
        <v>Qual o grau de ensino que está a frequentar? (selecione uma opção)</v>
      </c>
    </row>
    <row r="35" spans="2:4" ht="15.75">
      <c r="B35" s="28"/>
      <c r="D35" s="27" t="str">
        <f>IF(B34="","","falta")</f>
        <v>falta</v>
      </c>
    </row>
    <row r="36" spans="2:4" ht="15.75">
      <c r="B36" s="5"/>
    </row>
    <row r="37" spans="2:4" ht="15.75">
      <c r="B37" s="5" t="str">
        <f>IF(OR($B$26="Estudante",$B$26="Trabalhador/a-estudante",$B$26=""),"Área de estudo","")</f>
        <v>Área de estudo</v>
      </c>
    </row>
    <row r="38" spans="2:4" ht="15.75">
      <c r="B38" s="28"/>
      <c r="D38" s="27" t="str">
        <f>IF(B37="","","falta")</f>
        <v>falta</v>
      </c>
    </row>
    <row r="39" spans="2:4" ht="15.75">
      <c r="B39" s="5"/>
    </row>
    <row r="40" spans="2:4" ht="15.75">
      <c r="B40" s="5" t="s">
        <v>33</v>
      </c>
    </row>
    <row r="41" spans="2:4" ht="124.5" customHeight="1">
      <c r="B41" s="28"/>
      <c r="D41" s="27" t="s">
        <v>12</v>
      </c>
    </row>
    <row r="42" spans="2:4" ht="15.75">
      <c r="B42" s="5"/>
    </row>
    <row r="43" spans="2:4" ht="15.75">
      <c r="B43" s="5" t="s">
        <v>34</v>
      </c>
    </row>
    <row r="44" spans="2:4" ht="15.75">
      <c r="B44" s="28"/>
      <c r="D44" s="27" t="s">
        <v>12</v>
      </c>
    </row>
    <row r="45" spans="2:4" ht="15.75">
      <c r="B45" s="5"/>
    </row>
    <row r="46" spans="2:4" ht="15.75">
      <c r="B46" s="5" t="str">
        <f>IF(B44="Não","","Quais?")</f>
        <v>Quais?</v>
      </c>
    </row>
    <row r="47" spans="2:4" ht="15.75">
      <c r="B47" s="28"/>
      <c r="D47" s="27" t="str">
        <f>IF(B46="","","falta")</f>
        <v>falta</v>
      </c>
    </row>
    <row r="48" spans="2:4" ht="15.75">
      <c r="B48" s="5"/>
    </row>
    <row r="49" spans="2:4" ht="15.75">
      <c r="B49" s="5" t="s">
        <v>35</v>
      </c>
    </row>
    <row r="50" spans="2:4" ht="15.75">
      <c r="B50" s="28"/>
      <c r="D50" s="27" t="s">
        <v>12</v>
      </c>
    </row>
  </sheetData>
  <sheetProtection formatCells="0" formatColumns="0" formatRows="0" insertHyperlinks="0"/>
  <conditionalFormatting sqref="D7">
    <cfRule type="containsText" dxfId="170" priority="49" operator="containsText" text="feito">
      <formula>NOT(ISERROR(SEARCH("feito",D7)))</formula>
    </cfRule>
    <cfRule type="containsText" dxfId="169" priority="50" operator="containsText" text="em progresso">
      <formula>NOT(ISERROR(SEARCH("em progresso",D7)))</formula>
    </cfRule>
    <cfRule type="containsText" dxfId="168" priority="51" operator="containsText" text="falta">
      <formula>NOT(ISERROR(SEARCH("falta",D7)))</formula>
    </cfRule>
  </conditionalFormatting>
  <conditionalFormatting sqref="D10">
    <cfRule type="containsText" dxfId="167" priority="46" operator="containsText" text="feito">
      <formula>NOT(ISERROR(SEARCH("feito",D10)))</formula>
    </cfRule>
    <cfRule type="containsText" dxfId="166" priority="47" operator="containsText" text="em progresso">
      <formula>NOT(ISERROR(SEARCH("em progresso",D10)))</formula>
    </cfRule>
    <cfRule type="containsText" dxfId="165" priority="48" operator="containsText" text="falta">
      <formula>NOT(ISERROR(SEARCH("falta",D10)))</formula>
    </cfRule>
  </conditionalFormatting>
  <conditionalFormatting sqref="D13">
    <cfRule type="containsText" dxfId="164" priority="43" operator="containsText" text="feito">
      <formula>NOT(ISERROR(SEARCH("feito",D13)))</formula>
    </cfRule>
    <cfRule type="containsText" dxfId="163" priority="44" operator="containsText" text="em progresso">
      <formula>NOT(ISERROR(SEARCH("em progresso",D13)))</formula>
    </cfRule>
    <cfRule type="containsText" dxfId="162" priority="45" operator="containsText" text="falta">
      <formula>NOT(ISERROR(SEARCH("falta",D13)))</formula>
    </cfRule>
  </conditionalFormatting>
  <conditionalFormatting sqref="D16">
    <cfRule type="containsText" dxfId="161" priority="40" operator="containsText" text="feito">
      <formula>NOT(ISERROR(SEARCH("feito",D16)))</formula>
    </cfRule>
    <cfRule type="containsText" dxfId="160" priority="41" operator="containsText" text="em progresso">
      <formula>NOT(ISERROR(SEARCH("em progresso",D16)))</formula>
    </cfRule>
    <cfRule type="containsText" dxfId="159" priority="42" operator="containsText" text="falta">
      <formula>NOT(ISERROR(SEARCH("falta",D16)))</formula>
    </cfRule>
  </conditionalFormatting>
  <conditionalFormatting sqref="D19">
    <cfRule type="containsText" dxfId="158" priority="37" operator="containsText" text="feito">
      <formula>NOT(ISERROR(SEARCH("feito",D19)))</formula>
    </cfRule>
    <cfRule type="containsText" dxfId="157" priority="38" operator="containsText" text="em progresso">
      <formula>NOT(ISERROR(SEARCH("em progresso",D19)))</formula>
    </cfRule>
    <cfRule type="containsText" dxfId="156" priority="39" operator="containsText" text="falta">
      <formula>NOT(ISERROR(SEARCH("falta",D19)))</formula>
    </cfRule>
  </conditionalFormatting>
  <conditionalFormatting sqref="D23">
    <cfRule type="containsText" dxfId="155" priority="34" operator="containsText" text="feito">
      <formula>NOT(ISERROR(SEARCH("feito",D23)))</formula>
    </cfRule>
    <cfRule type="containsText" dxfId="154" priority="35" operator="containsText" text="em progresso">
      <formula>NOT(ISERROR(SEARCH("em progresso",D23)))</formula>
    </cfRule>
    <cfRule type="containsText" dxfId="153" priority="36" operator="containsText" text="falta">
      <formula>NOT(ISERROR(SEARCH("falta",D23)))</formula>
    </cfRule>
  </conditionalFormatting>
  <conditionalFormatting sqref="D26">
    <cfRule type="containsText" dxfId="152" priority="31" operator="containsText" text="feito">
      <formula>NOT(ISERROR(SEARCH("feito",D26)))</formula>
    </cfRule>
    <cfRule type="containsText" dxfId="151" priority="32" operator="containsText" text="em progresso">
      <formula>NOT(ISERROR(SEARCH("em progresso",D26)))</formula>
    </cfRule>
    <cfRule type="containsText" dxfId="150" priority="33" operator="containsText" text="falta">
      <formula>NOT(ISERROR(SEARCH("falta",D26)))</formula>
    </cfRule>
  </conditionalFormatting>
  <conditionalFormatting sqref="D29">
    <cfRule type="containsText" dxfId="149" priority="28" operator="containsText" text="feito">
      <formula>NOT(ISERROR(SEARCH("feito",D29)))</formula>
    </cfRule>
    <cfRule type="containsText" dxfId="148" priority="29" operator="containsText" text="em progresso">
      <formula>NOT(ISERROR(SEARCH("em progresso",D29)))</formula>
    </cfRule>
    <cfRule type="containsText" dxfId="147" priority="30" operator="containsText" text="falta">
      <formula>NOT(ISERROR(SEARCH("falta",D29)))</formula>
    </cfRule>
  </conditionalFormatting>
  <conditionalFormatting sqref="D41">
    <cfRule type="containsText" dxfId="146" priority="25" operator="containsText" text="feito">
      <formula>NOT(ISERROR(SEARCH("feito",D41)))</formula>
    </cfRule>
    <cfRule type="containsText" dxfId="145" priority="26" operator="containsText" text="em progresso">
      <formula>NOT(ISERROR(SEARCH("em progresso",D41)))</formula>
    </cfRule>
    <cfRule type="containsText" dxfId="144" priority="27" operator="containsText" text="falta">
      <formula>NOT(ISERROR(SEARCH("falta",D41)))</formula>
    </cfRule>
  </conditionalFormatting>
  <conditionalFormatting sqref="D44">
    <cfRule type="containsText" dxfId="143" priority="22" operator="containsText" text="feito">
      <formula>NOT(ISERROR(SEARCH("feito",D44)))</formula>
    </cfRule>
    <cfRule type="containsText" dxfId="142" priority="23" operator="containsText" text="em progresso">
      <formula>NOT(ISERROR(SEARCH("em progresso",D44)))</formula>
    </cfRule>
    <cfRule type="containsText" dxfId="141" priority="24" operator="containsText" text="falta">
      <formula>NOT(ISERROR(SEARCH("falta",D44)))</formula>
    </cfRule>
  </conditionalFormatting>
  <conditionalFormatting sqref="D50">
    <cfRule type="containsText" dxfId="140" priority="19" operator="containsText" text="feito">
      <formula>NOT(ISERROR(SEARCH("feito",D50)))</formula>
    </cfRule>
    <cfRule type="containsText" dxfId="139" priority="20" operator="containsText" text="em progresso">
      <formula>NOT(ISERROR(SEARCH("em progresso",D50)))</formula>
    </cfRule>
    <cfRule type="containsText" dxfId="138" priority="21" operator="containsText" text="falta">
      <formula>NOT(ISERROR(SEARCH("falta",D50)))</formula>
    </cfRule>
  </conditionalFormatting>
  <conditionalFormatting sqref="B23">
    <cfRule type="expression" dxfId="137" priority="18">
      <formula>$B$21=""</formula>
    </cfRule>
  </conditionalFormatting>
  <conditionalFormatting sqref="B29">
    <cfRule type="expression" dxfId="136" priority="17">
      <formula>$B$28=""</formula>
    </cfRule>
  </conditionalFormatting>
  <conditionalFormatting sqref="D32">
    <cfRule type="containsText" dxfId="135" priority="14" operator="containsText" text="feito">
      <formula>NOT(ISERROR(SEARCH("feito",D32)))</formula>
    </cfRule>
    <cfRule type="containsText" dxfId="134" priority="15" operator="containsText" text="em progresso">
      <formula>NOT(ISERROR(SEARCH("em progresso",D32)))</formula>
    </cfRule>
    <cfRule type="containsText" dxfId="133" priority="16" operator="containsText" text="falta">
      <formula>NOT(ISERROR(SEARCH("falta",D32)))</formula>
    </cfRule>
  </conditionalFormatting>
  <conditionalFormatting sqref="B32">
    <cfRule type="expression" dxfId="132" priority="13">
      <formula>$B$31=""</formula>
    </cfRule>
  </conditionalFormatting>
  <conditionalFormatting sqref="D35">
    <cfRule type="containsText" dxfId="131" priority="10" operator="containsText" text="feito">
      <formula>NOT(ISERROR(SEARCH("feito",D35)))</formula>
    </cfRule>
    <cfRule type="containsText" dxfId="130" priority="11" operator="containsText" text="em progresso">
      <formula>NOT(ISERROR(SEARCH("em progresso",D35)))</formula>
    </cfRule>
    <cfRule type="containsText" dxfId="129" priority="12" operator="containsText" text="falta">
      <formula>NOT(ISERROR(SEARCH("falta",D35)))</formula>
    </cfRule>
  </conditionalFormatting>
  <conditionalFormatting sqref="D38">
    <cfRule type="containsText" dxfId="128" priority="7" operator="containsText" text="feito">
      <formula>NOT(ISERROR(SEARCH("feito",D38)))</formula>
    </cfRule>
    <cfRule type="containsText" dxfId="127" priority="8" operator="containsText" text="em progresso">
      <formula>NOT(ISERROR(SEARCH("em progresso",D38)))</formula>
    </cfRule>
    <cfRule type="containsText" dxfId="126" priority="9" operator="containsText" text="falta">
      <formula>NOT(ISERROR(SEARCH("falta",D38)))</formula>
    </cfRule>
  </conditionalFormatting>
  <conditionalFormatting sqref="B35">
    <cfRule type="expression" dxfId="125" priority="6">
      <formula>$B$34=""</formula>
    </cfRule>
  </conditionalFormatting>
  <conditionalFormatting sqref="B38">
    <cfRule type="expression" dxfId="124" priority="5">
      <formula>$B$37=""</formula>
    </cfRule>
  </conditionalFormatting>
  <conditionalFormatting sqref="D47">
    <cfRule type="containsText" dxfId="123" priority="2" operator="containsText" text="feito">
      <formula>NOT(ISERROR(SEARCH("feito",D47)))</formula>
    </cfRule>
    <cfRule type="containsText" dxfId="122" priority="3" operator="containsText" text="em progresso">
      <formula>NOT(ISERROR(SEARCH("em progresso",D47)))</formula>
    </cfRule>
    <cfRule type="containsText" dxfId="121" priority="4" operator="containsText" text="falta">
      <formula>NOT(ISERROR(SEARCH("falta",D47)))</formula>
    </cfRule>
  </conditionalFormatting>
  <conditionalFormatting sqref="B47">
    <cfRule type="expression" dxfId="120" priority="1">
      <formula>$B$46=""</formula>
    </cfRule>
  </conditionalFormatting>
  <dataValidations count="1">
    <dataValidation type="list" allowBlank="1" showInputMessage="1" showErrorMessage="1" sqref="D7 D10 D13 D16 D19 D23 D26 D29 D50 D32 D35 D41 D44 D38 D47">
      <formula1>"falta, em progresso, feito"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AUX!$B$33:$B$39</xm:f>
          </x14:formula1>
          <xm:sqref>B19</xm:sqref>
        </x14:dataValidation>
        <x14:dataValidation type="list" allowBlank="1" showInputMessage="1" showErrorMessage="1">
          <x14:formula1>
            <xm:f>AUX!$B$25:$B$31</xm:f>
          </x14:formula1>
          <xm:sqref>B26</xm:sqref>
        </x14:dataValidation>
        <x14:dataValidation type="list" allowBlank="1" showInputMessage="1" showErrorMessage="1">
          <x14:formula1>
            <xm:f>AUX!$B$42:$B$45</xm:f>
          </x14:formula1>
          <xm:sqref>B35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/>
  <dimension ref="A1:D50"/>
  <sheetViews>
    <sheetView showGridLines="0" zoomScale="90" zoomScaleNormal="90" workbookViewId="0">
      <selection activeCell="B26" sqref="B26"/>
    </sheetView>
  </sheetViews>
  <sheetFormatPr defaultRowHeight="15"/>
  <cols>
    <col min="2" max="2" width="186.5703125" customWidth="1"/>
    <col min="3" max="3" width="2.85546875" customWidth="1"/>
    <col min="4" max="4" width="14.28515625" customWidth="1"/>
  </cols>
  <sheetData>
    <row r="1" spans="1:4" ht="11.25" customHeight="1"/>
    <row r="2" spans="1:4" ht="56.25" customHeight="1">
      <c r="A2" s="12"/>
      <c r="B2" s="12"/>
      <c r="C2" s="12"/>
      <c r="D2" s="12"/>
    </row>
    <row r="3" spans="1:4" ht="12" customHeight="1"/>
    <row r="4" spans="1:4" ht="19.5" thickBot="1">
      <c r="B4" s="3" t="s">
        <v>40</v>
      </c>
      <c r="D4" s="4" t="s">
        <v>10</v>
      </c>
    </row>
    <row r="5" spans="1:4" ht="15.75" thickTop="1"/>
    <row r="6" spans="1:4" ht="15.75">
      <c r="B6" s="5" t="s">
        <v>41</v>
      </c>
    </row>
    <row r="7" spans="1:4" ht="15.75">
      <c r="B7" s="28"/>
      <c r="D7" s="27" t="s">
        <v>12</v>
      </c>
    </row>
    <row r="8" spans="1:4" ht="15.75">
      <c r="B8" s="5"/>
    </row>
    <row r="9" spans="1:4" ht="15.75">
      <c r="B9" s="5" t="s">
        <v>28</v>
      </c>
    </row>
    <row r="10" spans="1:4" ht="15.75">
      <c r="B10" s="28"/>
      <c r="D10" s="27" t="s">
        <v>12</v>
      </c>
    </row>
    <row r="11" spans="1:4" ht="15.75">
      <c r="B11" s="5"/>
    </row>
    <row r="12" spans="1:4" ht="15.75">
      <c r="B12" s="5" t="s">
        <v>29</v>
      </c>
    </row>
    <row r="13" spans="1:4" ht="15.75">
      <c r="B13" s="28"/>
      <c r="D13" s="27" t="s">
        <v>12</v>
      </c>
    </row>
    <row r="14" spans="1:4" ht="15.75">
      <c r="B14" s="5"/>
    </row>
    <row r="15" spans="1:4" ht="15.75">
      <c r="B15" s="5" t="s">
        <v>30</v>
      </c>
    </row>
    <row r="16" spans="1:4" ht="15.75">
      <c r="B16" s="28"/>
      <c r="D16" s="27" t="s">
        <v>12</v>
      </c>
    </row>
    <row r="17" spans="2:4" ht="15.75">
      <c r="B17" s="5"/>
    </row>
    <row r="18" spans="2:4" ht="15.75">
      <c r="B18" s="5" t="s">
        <v>31</v>
      </c>
    </row>
    <row r="19" spans="2:4" ht="15.75">
      <c r="B19" s="28"/>
      <c r="D19" s="27" t="s">
        <v>12</v>
      </c>
    </row>
    <row r="20" spans="2:4" ht="15.75">
      <c r="B20" s="5"/>
    </row>
    <row r="21" spans="2:4" ht="15.75">
      <c r="B21" s="5" t="str">
        <f>IF(OR($B$19="",$B$19="Bacharelato / CET / CTESP",$B$19="Licenciatura",$B$19="Mestrado",$B$19="Doutoramento"),"Área(s) de estudo","")</f>
        <v>Área(s) de estudo</v>
      </c>
    </row>
    <row r="22" spans="2:4">
      <c r="B22" t="str">
        <f>IF(OR($B$19="",$B$19="Bacharelato / CET / CTESP",$B$19="Licenciatura",$B$19="Mestrado",$B$19="Doutoramento"),"Coloque todas as áreas de estudo, com referência ao respetivo grau académico (ex: licenciatura em Direito, Mestrado em Gestão, Doutoramento em Psicologia)","")</f>
        <v>Coloque todas as áreas de estudo, com referência ao respetivo grau académico (ex: licenciatura em Direito, Mestrado em Gestão, Doutoramento em Psicologia)</v>
      </c>
    </row>
    <row r="23" spans="2:4" ht="40.5" customHeight="1">
      <c r="B23" s="29"/>
      <c r="D23" s="27" t="str">
        <f>IF(B21="","","falta")</f>
        <v>falta</v>
      </c>
    </row>
    <row r="24" spans="2:4" ht="15.75">
      <c r="B24" s="5"/>
    </row>
    <row r="25" spans="2:4" ht="15.75">
      <c r="B25" s="5" t="s">
        <v>32</v>
      </c>
    </row>
    <row r="26" spans="2:4" ht="15.75">
      <c r="B26" s="28"/>
      <c r="D26" s="27" t="s">
        <v>12</v>
      </c>
    </row>
    <row r="27" spans="2:4" ht="15.75">
      <c r="B27" s="5"/>
    </row>
    <row r="28" spans="2:4" ht="15.75">
      <c r="B28" s="5" t="str">
        <f>IF(OR($B$26="Estudante",$B$26="Reformado/a",$B$26="Desempregado/a"),"","Função que exerce")</f>
        <v>Função que exerce</v>
      </c>
    </row>
    <row r="29" spans="2:4" ht="15.75">
      <c r="B29" s="28"/>
      <c r="D29" s="27" t="str">
        <f>IF(B28="","","falta")</f>
        <v>falta</v>
      </c>
    </row>
    <row r="30" spans="2:4" ht="15.75">
      <c r="B30" s="5"/>
    </row>
    <row r="31" spans="2:4" ht="15.75">
      <c r="B31" s="5" t="str">
        <f>IF(OR($B$26="Estudante",$B$26="Reformado/a",$B$26="Desempregado/a"),"","Designação da entidade empregadora")</f>
        <v>Designação da entidade empregadora</v>
      </c>
    </row>
    <row r="32" spans="2:4" ht="15.75">
      <c r="B32" s="28"/>
      <c r="D32" s="27" t="str">
        <f>IF(B31="","","falta")</f>
        <v>falta</v>
      </c>
    </row>
    <row r="33" spans="2:4" ht="15.75">
      <c r="B33" s="5"/>
    </row>
    <row r="34" spans="2:4" ht="15.75">
      <c r="B34" s="5" t="str">
        <f>IF(OR($B$26="Estudante",$B$26="Trabalhador/a-estudante",$B$26=""),"Qual o grau de ensino que está a frequentar? (selecione uma opção)","")</f>
        <v>Qual o grau de ensino que está a frequentar? (selecione uma opção)</v>
      </c>
    </row>
    <row r="35" spans="2:4" ht="15.75">
      <c r="B35" s="28"/>
      <c r="D35" s="27" t="str">
        <f>IF(B34="","","falta")</f>
        <v>falta</v>
      </c>
    </row>
    <row r="36" spans="2:4" ht="15.75">
      <c r="B36" s="5"/>
    </row>
    <row r="37" spans="2:4" ht="15.75">
      <c r="B37" s="5" t="str">
        <f>IF(OR($B$26="Estudante",$B$26="Trabalhador/a-estudante",$B$26=""),"Área de estudo","")</f>
        <v>Área de estudo</v>
      </c>
    </row>
    <row r="38" spans="2:4" ht="15.75">
      <c r="B38" s="28"/>
      <c r="D38" s="27" t="str">
        <f>IF(B37="","","falta")</f>
        <v>falta</v>
      </c>
    </row>
    <row r="39" spans="2:4" ht="15.75">
      <c r="B39" s="5"/>
    </row>
    <row r="40" spans="2:4" ht="15.75">
      <c r="B40" s="5" t="s">
        <v>33</v>
      </c>
    </row>
    <row r="41" spans="2:4" ht="124.5" customHeight="1">
      <c r="B41" s="28"/>
      <c r="D41" s="27" t="s">
        <v>12</v>
      </c>
    </row>
    <row r="42" spans="2:4" ht="15.75">
      <c r="B42" s="5"/>
    </row>
    <row r="43" spans="2:4" ht="15.75">
      <c r="B43" s="5" t="s">
        <v>34</v>
      </c>
    </row>
    <row r="44" spans="2:4" ht="15.75">
      <c r="B44" s="28"/>
      <c r="D44" s="27" t="s">
        <v>12</v>
      </c>
    </row>
    <row r="45" spans="2:4" ht="15.75">
      <c r="B45" s="5"/>
    </row>
    <row r="46" spans="2:4" ht="15.75">
      <c r="B46" s="5" t="str">
        <f>IF(B44="Não","","Quais?")</f>
        <v>Quais?</v>
      </c>
    </row>
    <row r="47" spans="2:4" ht="15.75">
      <c r="B47" s="28"/>
      <c r="D47" s="27" t="str">
        <f>IF(B46="","","falta")</f>
        <v>falta</v>
      </c>
    </row>
    <row r="48" spans="2:4" ht="15.75">
      <c r="B48" s="5"/>
    </row>
    <row r="49" spans="2:4" ht="15.75">
      <c r="B49" s="5" t="s">
        <v>35</v>
      </c>
    </row>
    <row r="50" spans="2:4" ht="15.75">
      <c r="B50" s="28"/>
      <c r="D50" s="27" t="s">
        <v>12</v>
      </c>
    </row>
  </sheetData>
  <sheetProtection formatCells="0" formatColumns="0" formatRows="0" insertHyperlinks="0"/>
  <conditionalFormatting sqref="D7">
    <cfRule type="containsText" dxfId="119" priority="49" operator="containsText" text="feito">
      <formula>NOT(ISERROR(SEARCH("feito",D7)))</formula>
    </cfRule>
    <cfRule type="containsText" dxfId="118" priority="50" operator="containsText" text="em progresso">
      <formula>NOT(ISERROR(SEARCH("em progresso",D7)))</formula>
    </cfRule>
    <cfRule type="containsText" dxfId="117" priority="51" operator="containsText" text="falta">
      <formula>NOT(ISERROR(SEARCH("falta",D7)))</formula>
    </cfRule>
  </conditionalFormatting>
  <conditionalFormatting sqref="D10">
    <cfRule type="containsText" dxfId="116" priority="46" operator="containsText" text="feito">
      <formula>NOT(ISERROR(SEARCH("feito",D10)))</formula>
    </cfRule>
    <cfRule type="containsText" dxfId="115" priority="47" operator="containsText" text="em progresso">
      <formula>NOT(ISERROR(SEARCH("em progresso",D10)))</formula>
    </cfRule>
    <cfRule type="containsText" dxfId="114" priority="48" operator="containsText" text="falta">
      <formula>NOT(ISERROR(SEARCH("falta",D10)))</formula>
    </cfRule>
  </conditionalFormatting>
  <conditionalFormatting sqref="D13">
    <cfRule type="containsText" dxfId="113" priority="43" operator="containsText" text="feito">
      <formula>NOT(ISERROR(SEARCH("feito",D13)))</formula>
    </cfRule>
    <cfRule type="containsText" dxfId="112" priority="44" operator="containsText" text="em progresso">
      <formula>NOT(ISERROR(SEARCH("em progresso",D13)))</formula>
    </cfRule>
    <cfRule type="containsText" dxfId="111" priority="45" operator="containsText" text="falta">
      <formula>NOT(ISERROR(SEARCH("falta",D13)))</formula>
    </cfRule>
  </conditionalFormatting>
  <conditionalFormatting sqref="D16">
    <cfRule type="containsText" dxfId="110" priority="40" operator="containsText" text="feito">
      <formula>NOT(ISERROR(SEARCH("feito",D16)))</formula>
    </cfRule>
    <cfRule type="containsText" dxfId="109" priority="41" operator="containsText" text="em progresso">
      <formula>NOT(ISERROR(SEARCH("em progresso",D16)))</formula>
    </cfRule>
    <cfRule type="containsText" dxfId="108" priority="42" operator="containsText" text="falta">
      <formula>NOT(ISERROR(SEARCH("falta",D16)))</formula>
    </cfRule>
  </conditionalFormatting>
  <conditionalFormatting sqref="D19">
    <cfRule type="containsText" dxfId="107" priority="37" operator="containsText" text="feito">
      <formula>NOT(ISERROR(SEARCH("feito",D19)))</formula>
    </cfRule>
    <cfRule type="containsText" dxfId="106" priority="38" operator="containsText" text="em progresso">
      <formula>NOT(ISERROR(SEARCH("em progresso",D19)))</formula>
    </cfRule>
    <cfRule type="containsText" dxfId="105" priority="39" operator="containsText" text="falta">
      <formula>NOT(ISERROR(SEARCH("falta",D19)))</formula>
    </cfRule>
  </conditionalFormatting>
  <conditionalFormatting sqref="D23">
    <cfRule type="containsText" dxfId="104" priority="34" operator="containsText" text="feito">
      <formula>NOT(ISERROR(SEARCH("feito",D23)))</formula>
    </cfRule>
    <cfRule type="containsText" dxfId="103" priority="35" operator="containsText" text="em progresso">
      <formula>NOT(ISERROR(SEARCH("em progresso",D23)))</formula>
    </cfRule>
    <cfRule type="containsText" dxfId="102" priority="36" operator="containsText" text="falta">
      <formula>NOT(ISERROR(SEARCH("falta",D23)))</formula>
    </cfRule>
  </conditionalFormatting>
  <conditionalFormatting sqref="D26">
    <cfRule type="containsText" dxfId="101" priority="31" operator="containsText" text="feito">
      <formula>NOT(ISERROR(SEARCH("feito",D26)))</formula>
    </cfRule>
    <cfRule type="containsText" dxfId="100" priority="32" operator="containsText" text="em progresso">
      <formula>NOT(ISERROR(SEARCH("em progresso",D26)))</formula>
    </cfRule>
    <cfRule type="containsText" dxfId="99" priority="33" operator="containsText" text="falta">
      <formula>NOT(ISERROR(SEARCH("falta",D26)))</formula>
    </cfRule>
  </conditionalFormatting>
  <conditionalFormatting sqref="D29">
    <cfRule type="containsText" dxfId="98" priority="28" operator="containsText" text="feito">
      <formula>NOT(ISERROR(SEARCH("feito",D29)))</formula>
    </cfRule>
    <cfRule type="containsText" dxfId="97" priority="29" operator="containsText" text="em progresso">
      <formula>NOT(ISERROR(SEARCH("em progresso",D29)))</formula>
    </cfRule>
    <cfRule type="containsText" dxfId="96" priority="30" operator="containsText" text="falta">
      <formula>NOT(ISERROR(SEARCH("falta",D29)))</formula>
    </cfRule>
  </conditionalFormatting>
  <conditionalFormatting sqref="D41">
    <cfRule type="containsText" dxfId="95" priority="25" operator="containsText" text="feito">
      <formula>NOT(ISERROR(SEARCH("feito",D41)))</formula>
    </cfRule>
    <cfRule type="containsText" dxfId="94" priority="26" operator="containsText" text="em progresso">
      <formula>NOT(ISERROR(SEARCH("em progresso",D41)))</formula>
    </cfRule>
    <cfRule type="containsText" dxfId="93" priority="27" operator="containsText" text="falta">
      <formula>NOT(ISERROR(SEARCH("falta",D41)))</formula>
    </cfRule>
  </conditionalFormatting>
  <conditionalFormatting sqref="D44">
    <cfRule type="containsText" dxfId="92" priority="22" operator="containsText" text="feito">
      <formula>NOT(ISERROR(SEARCH("feito",D44)))</formula>
    </cfRule>
    <cfRule type="containsText" dxfId="91" priority="23" operator="containsText" text="em progresso">
      <formula>NOT(ISERROR(SEARCH("em progresso",D44)))</formula>
    </cfRule>
    <cfRule type="containsText" dxfId="90" priority="24" operator="containsText" text="falta">
      <formula>NOT(ISERROR(SEARCH("falta",D44)))</formula>
    </cfRule>
  </conditionalFormatting>
  <conditionalFormatting sqref="D50">
    <cfRule type="containsText" dxfId="89" priority="19" operator="containsText" text="feito">
      <formula>NOT(ISERROR(SEARCH("feito",D50)))</formula>
    </cfRule>
    <cfRule type="containsText" dxfId="88" priority="20" operator="containsText" text="em progresso">
      <formula>NOT(ISERROR(SEARCH("em progresso",D50)))</formula>
    </cfRule>
    <cfRule type="containsText" dxfId="87" priority="21" operator="containsText" text="falta">
      <formula>NOT(ISERROR(SEARCH("falta",D50)))</formula>
    </cfRule>
  </conditionalFormatting>
  <conditionalFormatting sqref="B23">
    <cfRule type="expression" dxfId="86" priority="18">
      <formula>$B$21=""</formula>
    </cfRule>
  </conditionalFormatting>
  <conditionalFormatting sqref="B29">
    <cfRule type="expression" dxfId="85" priority="17">
      <formula>$B$28=""</formula>
    </cfRule>
  </conditionalFormatting>
  <conditionalFormatting sqref="D32">
    <cfRule type="containsText" dxfId="84" priority="14" operator="containsText" text="feito">
      <formula>NOT(ISERROR(SEARCH("feito",D32)))</formula>
    </cfRule>
    <cfRule type="containsText" dxfId="83" priority="15" operator="containsText" text="em progresso">
      <formula>NOT(ISERROR(SEARCH("em progresso",D32)))</formula>
    </cfRule>
    <cfRule type="containsText" dxfId="82" priority="16" operator="containsText" text="falta">
      <formula>NOT(ISERROR(SEARCH("falta",D32)))</formula>
    </cfRule>
  </conditionalFormatting>
  <conditionalFormatting sqref="B32">
    <cfRule type="expression" dxfId="81" priority="13">
      <formula>$B$31=""</formula>
    </cfRule>
  </conditionalFormatting>
  <conditionalFormatting sqref="D35">
    <cfRule type="containsText" dxfId="80" priority="10" operator="containsText" text="feito">
      <formula>NOT(ISERROR(SEARCH("feito",D35)))</formula>
    </cfRule>
    <cfRule type="containsText" dxfId="79" priority="11" operator="containsText" text="em progresso">
      <formula>NOT(ISERROR(SEARCH("em progresso",D35)))</formula>
    </cfRule>
    <cfRule type="containsText" dxfId="78" priority="12" operator="containsText" text="falta">
      <formula>NOT(ISERROR(SEARCH("falta",D35)))</formula>
    </cfRule>
  </conditionalFormatting>
  <conditionalFormatting sqref="D38">
    <cfRule type="containsText" dxfId="77" priority="7" operator="containsText" text="feito">
      <formula>NOT(ISERROR(SEARCH("feito",D38)))</formula>
    </cfRule>
    <cfRule type="containsText" dxfId="76" priority="8" operator="containsText" text="em progresso">
      <formula>NOT(ISERROR(SEARCH("em progresso",D38)))</formula>
    </cfRule>
    <cfRule type="containsText" dxfId="75" priority="9" operator="containsText" text="falta">
      <formula>NOT(ISERROR(SEARCH("falta",D38)))</formula>
    </cfRule>
  </conditionalFormatting>
  <conditionalFormatting sqref="B35">
    <cfRule type="expression" dxfId="74" priority="6">
      <formula>$B$34=""</formula>
    </cfRule>
  </conditionalFormatting>
  <conditionalFormatting sqref="B38">
    <cfRule type="expression" dxfId="73" priority="5">
      <formula>$B$37=""</formula>
    </cfRule>
  </conditionalFormatting>
  <conditionalFormatting sqref="D47">
    <cfRule type="containsText" dxfId="72" priority="2" operator="containsText" text="feito">
      <formula>NOT(ISERROR(SEARCH("feito",D47)))</formula>
    </cfRule>
    <cfRule type="containsText" dxfId="71" priority="3" operator="containsText" text="em progresso">
      <formula>NOT(ISERROR(SEARCH("em progresso",D47)))</formula>
    </cfRule>
    <cfRule type="containsText" dxfId="70" priority="4" operator="containsText" text="falta">
      <formula>NOT(ISERROR(SEARCH("falta",D47)))</formula>
    </cfRule>
  </conditionalFormatting>
  <conditionalFormatting sqref="B47">
    <cfRule type="expression" dxfId="69" priority="1">
      <formula>$B$46=""</formula>
    </cfRule>
  </conditionalFormatting>
  <dataValidations count="1">
    <dataValidation type="list" allowBlank="1" showInputMessage="1" showErrorMessage="1" sqref="D7 D10 D13 D16 D19 D23 D26 D29 D50 D32 D35 D41 D44 D38 D47">
      <formula1>"falta, em progresso, feito"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AUX!$B$33:$B$39</xm:f>
          </x14:formula1>
          <xm:sqref>B19</xm:sqref>
        </x14:dataValidation>
        <x14:dataValidation type="list" allowBlank="1" showInputMessage="1" showErrorMessage="1">
          <x14:formula1>
            <xm:f>AUX!$B$25:$B$31</xm:f>
          </x14:formula1>
          <xm:sqref>B26</xm:sqref>
        </x14:dataValidation>
        <x14:dataValidation type="list" allowBlank="1" showInputMessage="1" showErrorMessage="1">
          <x14:formula1>
            <xm:f>AUX!$B$42:$B$45</xm:f>
          </x14:formula1>
          <xm:sqref>B35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/>
  <dimension ref="A1:D50"/>
  <sheetViews>
    <sheetView showGridLines="0" topLeftCell="A7" zoomScale="90" zoomScaleNormal="90" workbookViewId="0">
      <selection activeCell="B36" sqref="B36"/>
    </sheetView>
  </sheetViews>
  <sheetFormatPr defaultRowHeight="15"/>
  <cols>
    <col min="2" max="2" width="186.5703125" customWidth="1"/>
    <col min="3" max="3" width="2.85546875" customWidth="1"/>
    <col min="4" max="4" width="14.28515625" customWidth="1"/>
  </cols>
  <sheetData>
    <row r="1" spans="1:4" ht="11.25" customHeight="1"/>
    <row r="2" spans="1:4" ht="56.25" customHeight="1">
      <c r="A2" s="6"/>
      <c r="B2" s="6"/>
      <c r="C2" s="6"/>
      <c r="D2" s="6"/>
    </row>
    <row r="3" spans="1:4" ht="12" customHeight="1"/>
    <row r="4" spans="1:4" ht="19.5" thickBot="1">
      <c r="B4" s="3" t="s">
        <v>42</v>
      </c>
      <c r="D4" s="4" t="s">
        <v>10</v>
      </c>
    </row>
    <row r="5" spans="1:4" ht="15.75" thickTop="1"/>
    <row r="6" spans="1:4" ht="15.75">
      <c r="B6" s="5" t="s">
        <v>43</v>
      </c>
    </row>
    <row r="7" spans="1:4" ht="15.75">
      <c r="B7" s="28"/>
      <c r="D7" s="27" t="s">
        <v>12</v>
      </c>
    </row>
    <row r="8" spans="1:4" ht="15.75">
      <c r="B8" s="5"/>
    </row>
    <row r="9" spans="1:4" ht="15.75">
      <c r="B9" s="5" t="s">
        <v>28</v>
      </c>
    </row>
    <row r="10" spans="1:4" ht="15.75">
      <c r="B10" s="28"/>
      <c r="D10" s="27" t="s">
        <v>12</v>
      </c>
    </row>
    <row r="11" spans="1:4" ht="15.75">
      <c r="B11" s="5"/>
    </row>
    <row r="12" spans="1:4" ht="15.75">
      <c r="B12" s="5" t="s">
        <v>29</v>
      </c>
    </row>
    <row r="13" spans="1:4" ht="15.75">
      <c r="B13" s="28"/>
      <c r="D13" s="27" t="s">
        <v>12</v>
      </c>
    </row>
    <row r="14" spans="1:4" ht="15.75">
      <c r="B14" s="5"/>
    </row>
    <row r="15" spans="1:4" ht="15.75">
      <c r="B15" s="5" t="s">
        <v>30</v>
      </c>
    </row>
    <row r="16" spans="1:4" ht="15.75">
      <c r="B16" s="28"/>
      <c r="D16" s="27" t="s">
        <v>12</v>
      </c>
    </row>
    <row r="17" spans="2:4" ht="15.75">
      <c r="B17" s="5"/>
    </row>
    <row r="18" spans="2:4" ht="15.75">
      <c r="B18" s="5" t="s">
        <v>31</v>
      </c>
    </row>
    <row r="19" spans="2:4" ht="15.75">
      <c r="B19" s="28"/>
      <c r="D19" s="27" t="s">
        <v>12</v>
      </c>
    </row>
    <row r="20" spans="2:4" ht="15.75">
      <c r="B20" s="5"/>
    </row>
    <row r="21" spans="2:4" ht="15.75">
      <c r="B21" s="5" t="str">
        <f>IF(OR($B$19="",$B$19="Bacharelato / CET / CTESP",$B$19="Licenciatura",$B$19="Mestrado",$B$19="Doutoramento"),"Área(s) de estudo","")</f>
        <v>Área(s) de estudo</v>
      </c>
    </row>
    <row r="22" spans="2:4">
      <c r="B22" t="str">
        <f>IF(OR($B$19="",$B$19="Bacharelato / CET / CTESP",$B$19="Licenciatura",$B$19="Mestrado",$B$19="Doutoramento"),"Coloque todas as áreas de estudo, com referência ao respetivo grau académico (ex: licenciatura em Direito, Mestrado em Gestão, Doutoramento em Psicologia)","")</f>
        <v>Coloque todas as áreas de estudo, com referência ao respetivo grau académico (ex: licenciatura em Direito, Mestrado em Gestão, Doutoramento em Psicologia)</v>
      </c>
    </row>
    <row r="23" spans="2:4" ht="40.5" customHeight="1">
      <c r="B23" s="29"/>
      <c r="D23" s="27" t="str">
        <f>IF(B21="","","falta")</f>
        <v>falta</v>
      </c>
    </row>
    <row r="24" spans="2:4" ht="15.75">
      <c r="B24" s="5"/>
    </row>
    <row r="25" spans="2:4" ht="15.75">
      <c r="B25" s="5" t="s">
        <v>32</v>
      </c>
    </row>
    <row r="26" spans="2:4" ht="15.75">
      <c r="B26" s="28"/>
      <c r="D26" s="27" t="s">
        <v>12</v>
      </c>
    </row>
    <row r="27" spans="2:4" ht="15.75">
      <c r="B27" s="5"/>
    </row>
    <row r="28" spans="2:4" ht="15.75">
      <c r="B28" s="5" t="str">
        <f>IF(OR($B$26="Estudante",$B$26="Reformado/a",$B$26="Desempregado/a"),"","Função que exerce")</f>
        <v>Função que exerce</v>
      </c>
    </row>
    <row r="29" spans="2:4" ht="15.75">
      <c r="B29" s="28"/>
      <c r="D29" s="27" t="str">
        <f>IF(B28="","","falta")</f>
        <v>falta</v>
      </c>
    </row>
    <row r="30" spans="2:4" ht="15.75">
      <c r="B30" s="5"/>
    </row>
    <row r="31" spans="2:4" ht="15.75">
      <c r="B31" s="5" t="str">
        <f>IF(OR($B$26="Estudante",$B$26="Reformado/a",$B$26="Desempregado/a"),"","Designação da entidade empregadora")</f>
        <v>Designação da entidade empregadora</v>
      </c>
    </row>
    <row r="32" spans="2:4" ht="15.75">
      <c r="B32" s="28"/>
      <c r="D32" s="27" t="str">
        <f>IF(B31="","","falta")</f>
        <v>falta</v>
      </c>
    </row>
    <row r="33" spans="2:4" ht="15.75">
      <c r="B33" s="5"/>
    </row>
    <row r="34" spans="2:4" ht="15.75">
      <c r="B34" s="5" t="str">
        <f>IF(OR($B$26="Estudante",$B$26="Trabalhador/a-estudante",$B$26=""),"Qual o grau de ensino que está a frequentar? (selecione uma opção)","")</f>
        <v>Qual o grau de ensino que está a frequentar? (selecione uma opção)</v>
      </c>
    </row>
    <row r="35" spans="2:4" ht="15.75">
      <c r="B35" s="28"/>
      <c r="D35" s="27" t="str">
        <f>IF(B34="","","falta")</f>
        <v>falta</v>
      </c>
    </row>
    <row r="36" spans="2:4" ht="15.75">
      <c r="B36" s="5"/>
    </row>
    <row r="37" spans="2:4" ht="15.75">
      <c r="B37" s="5" t="str">
        <f>IF(OR($B$26="Estudante",$B$26="Trabalhador/a-estudante",$B$26=""),"Área de estudo","")</f>
        <v>Área de estudo</v>
      </c>
    </row>
    <row r="38" spans="2:4" ht="15.75">
      <c r="B38" s="28"/>
      <c r="D38" s="27" t="str">
        <f>IF(B37="","","falta")</f>
        <v>falta</v>
      </c>
    </row>
    <row r="39" spans="2:4" ht="15.75">
      <c r="B39" s="5"/>
    </row>
    <row r="40" spans="2:4" ht="15.75">
      <c r="B40" s="5" t="s">
        <v>33</v>
      </c>
    </row>
    <row r="41" spans="2:4" ht="124.5" customHeight="1">
      <c r="B41" s="28"/>
      <c r="D41" s="27" t="s">
        <v>12</v>
      </c>
    </row>
    <row r="42" spans="2:4" ht="15.75">
      <c r="B42" s="5"/>
    </row>
    <row r="43" spans="2:4" ht="15.75">
      <c r="B43" s="5" t="s">
        <v>34</v>
      </c>
    </row>
    <row r="44" spans="2:4" ht="15.75">
      <c r="B44" s="28"/>
      <c r="D44" s="27" t="s">
        <v>12</v>
      </c>
    </row>
    <row r="45" spans="2:4" ht="15.75">
      <c r="B45" s="5"/>
    </row>
    <row r="46" spans="2:4" ht="15.75">
      <c r="B46" s="5" t="str">
        <f>IF(B44="Não","","Quais?")</f>
        <v>Quais?</v>
      </c>
    </row>
    <row r="47" spans="2:4" ht="15.75">
      <c r="B47" s="28"/>
      <c r="D47" s="27" t="str">
        <f>IF(B46="","","falta")</f>
        <v>falta</v>
      </c>
    </row>
    <row r="48" spans="2:4" ht="15.75">
      <c r="B48" s="5"/>
    </row>
    <row r="49" spans="2:4" ht="15.75">
      <c r="B49" s="5" t="s">
        <v>35</v>
      </c>
    </row>
    <row r="50" spans="2:4" ht="15.75">
      <c r="B50" s="28"/>
      <c r="D50" s="27" t="s">
        <v>12</v>
      </c>
    </row>
  </sheetData>
  <sheetProtection formatCells="0" formatColumns="0" formatRows="0" insertHyperlinks="0"/>
  <conditionalFormatting sqref="D7">
    <cfRule type="containsText" dxfId="68" priority="49" operator="containsText" text="feito">
      <formula>NOT(ISERROR(SEARCH("feito",D7)))</formula>
    </cfRule>
    <cfRule type="containsText" dxfId="67" priority="50" operator="containsText" text="em progresso">
      <formula>NOT(ISERROR(SEARCH("em progresso",D7)))</formula>
    </cfRule>
    <cfRule type="containsText" dxfId="66" priority="51" operator="containsText" text="falta">
      <formula>NOT(ISERROR(SEARCH("falta",D7)))</formula>
    </cfRule>
  </conditionalFormatting>
  <conditionalFormatting sqref="D10">
    <cfRule type="containsText" dxfId="65" priority="46" operator="containsText" text="feito">
      <formula>NOT(ISERROR(SEARCH("feito",D10)))</formula>
    </cfRule>
    <cfRule type="containsText" dxfId="64" priority="47" operator="containsText" text="em progresso">
      <formula>NOT(ISERROR(SEARCH("em progresso",D10)))</formula>
    </cfRule>
    <cfRule type="containsText" dxfId="63" priority="48" operator="containsText" text="falta">
      <formula>NOT(ISERROR(SEARCH("falta",D10)))</formula>
    </cfRule>
  </conditionalFormatting>
  <conditionalFormatting sqref="D13">
    <cfRule type="containsText" dxfId="62" priority="43" operator="containsText" text="feito">
      <formula>NOT(ISERROR(SEARCH("feito",D13)))</formula>
    </cfRule>
    <cfRule type="containsText" dxfId="61" priority="44" operator="containsText" text="em progresso">
      <formula>NOT(ISERROR(SEARCH("em progresso",D13)))</formula>
    </cfRule>
    <cfRule type="containsText" dxfId="60" priority="45" operator="containsText" text="falta">
      <formula>NOT(ISERROR(SEARCH("falta",D13)))</formula>
    </cfRule>
  </conditionalFormatting>
  <conditionalFormatting sqref="D16">
    <cfRule type="containsText" dxfId="59" priority="40" operator="containsText" text="feito">
      <formula>NOT(ISERROR(SEARCH("feito",D16)))</formula>
    </cfRule>
    <cfRule type="containsText" dxfId="58" priority="41" operator="containsText" text="em progresso">
      <formula>NOT(ISERROR(SEARCH("em progresso",D16)))</formula>
    </cfRule>
    <cfRule type="containsText" dxfId="57" priority="42" operator="containsText" text="falta">
      <formula>NOT(ISERROR(SEARCH("falta",D16)))</formula>
    </cfRule>
  </conditionalFormatting>
  <conditionalFormatting sqref="D19">
    <cfRule type="containsText" dxfId="56" priority="37" operator="containsText" text="feito">
      <formula>NOT(ISERROR(SEARCH("feito",D19)))</formula>
    </cfRule>
    <cfRule type="containsText" dxfId="55" priority="38" operator="containsText" text="em progresso">
      <formula>NOT(ISERROR(SEARCH("em progresso",D19)))</formula>
    </cfRule>
    <cfRule type="containsText" dxfId="54" priority="39" operator="containsText" text="falta">
      <formula>NOT(ISERROR(SEARCH("falta",D19)))</formula>
    </cfRule>
  </conditionalFormatting>
  <conditionalFormatting sqref="D23">
    <cfRule type="containsText" dxfId="53" priority="34" operator="containsText" text="feito">
      <formula>NOT(ISERROR(SEARCH("feito",D23)))</formula>
    </cfRule>
    <cfRule type="containsText" dxfId="52" priority="35" operator="containsText" text="em progresso">
      <formula>NOT(ISERROR(SEARCH("em progresso",D23)))</formula>
    </cfRule>
    <cfRule type="containsText" dxfId="51" priority="36" operator="containsText" text="falta">
      <formula>NOT(ISERROR(SEARCH("falta",D23)))</formula>
    </cfRule>
  </conditionalFormatting>
  <conditionalFormatting sqref="D26">
    <cfRule type="containsText" dxfId="50" priority="31" operator="containsText" text="feito">
      <formula>NOT(ISERROR(SEARCH("feito",D26)))</formula>
    </cfRule>
    <cfRule type="containsText" dxfId="49" priority="32" operator="containsText" text="em progresso">
      <formula>NOT(ISERROR(SEARCH("em progresso",D26)))</formula>
    </cfRule>
    <cfRule type="containsText" dxfId="48" priority="33" operator="containsText" text="falta">
      <formula>NOT(ISERROR(SEARCH("falta",D26)))</formula>
    </cfRule>
  </conditionalFormatting>
  <conditionalFormatting sqref="D29">
    <cfRule type="containsText" dxfId="47" priority="28" operator="containsText" text="feito">
      <formula>NOT(ISERROR(SEARCH("feito",D29)))</formula>
    </cfRule>
    <cfRule type="containsText" dxfId="46" priority="29" operator="containsText" text="em progresso">
      <formula>NOT(ISERROR(SEARCH("em progresso",D29)))</formula>
    </cfRule>
    <cfRule type="containsText" dxfId="45" priority="30" operator="containsText" text="falta">
      <formula>NOT(ISERROR(SEARCH("falta",D29)))</formula>
    </cfRule>
  </conditionalFormatting>
  <conditionalFormatting sqref="D41">
    <cfRule type="containsText" dxfId="44" priority="25" operator="containsText" text="feito">
      <formula>NOT(ISERROR(SEARCH("feito",D41)))</formula>
    </cfRule>
    <cfRule type="containsText" dxfId="43" priority="26" operator="containsText" text="em progresso">
      <formula>NOT(ISERROR(SEARCH("em progresso",D41)))</formula>
    </cfRule>
    <cfRule type="containsText" dxfId="42" priority="27" operator="containsText" text="falta">
      <formula>NOT(ISERROR(SEARCH("falta",D41)))</formula>
    </cfRule>
  </conditionalFormatting>
  <conditionalFormatting sqref="D44">
    <cfRule type="containsText" dxfId="41" priority="22" operator="containsText" text="feito">
      <formula>NOT(ISERROR(SEARCH("feito",D44)))</formula>
    </cfRule>
    <cfRule type="containsText" dxfId="40" priority="23" operator="containsText" text="em progresso">
      <formula>NOT(ISERROR(SEARCH("em progresso",D44)))</formula>
    </cfRule>
    <cfRule type="containsText" dxfId="39" priority="24" operator="containsText" text="falta">
      <formula>NOT(ISERROR(SEARCH("falta",D44)))</formula>
    </cfRule>
  </conditionalFormatting>
  <conditionalFormatting sqref="D50">
    <cfRule type="containsText" dxfId="38" priority="19" operator="containsText" text="feito">
      <formula>NOT(ISERROR(SEARCH("feito",D50)))</formula>
    </cfRule>
    <cfRule type="containsText" dxfId="37" priority="20" operator="containsText" text="em progresso">
      <formula>NOT(ISERROR(SEARCH("em progresso",D50)))</formula>
    </cfRule>
    <cfRule type="containsText" dxfId="36" priority="21" operator="containsText" text="falta">
      <formula>NOT(ISERROR(SEARCH("falta",D50)))</formula>
    </cfRule>
  </conditionalFormatting>
  <conditionalFormatting sqref="B23">
    <cfRule type="expression" dxfId="35" priority="18">
      <formula>$B$21=""</formula>
    </cfRule>
  </conditionalFormatting>
  <conditionalFormatting sqref="B29">
    <cfRule type="expression" dxfId="34" priority="17">
      <formula>$B$28=""</formula>
    </cfRule>
  </conditionalFormatting>
  <conditionalFormatting sqref="D32">
    <cfRule type="containsText" dxfId="33" priority="14" operator="containsText" text="feito">
      <formula>NOT(ISERROR(SEARCH("feito",D32)))</formula>
    </cfRule>
    <cfRule type="containsText" dxfId="32" priority="15" operator="containsText" text="em progresso">
      <formula>NOT(ISERROR(SEARCH("em progresso",D32)))</formula>
    </cfRule>
    <cfRule type="containsText" dxfId="31" priority="16" operator="containsText" text="falta">
      <formula>NOT(ISERROR(SEARCH("falta",D32)))</formula>
    </cfRule>
  </conditionalFormatting>
  <conditionalFormatting sqref="B32">
    <cfRule type="expression" dxfId="30" priority="13">
      <formula>$B$31=""</formula>
    </cfRule>
  </conditionalFormatting>
  <conditionalFormatting sqref="D35">
    <cfRule type="containsText" dxfId="29" priority="10" operator="containsText" text="feito">
      <formula>NOT(ISERROR(SEARCH("feito",D35)))</formula>
    </cfRule>
    <cfRule type="containsText" dxfId="28" priority="11" operator="containsText" text="em progresso">
      <formula>NOT(ISERROR(SEARCH("em progresso",D35)))</formula>
    </cfRule>
    <cfRule type="containsText" dxfId="27" priority="12" operator="containsText" text="falta">
      <formula>NOT(ISERROR(SEARCH("falta",D35)))</formula>
    </cfRule>
  </conditionalFormatting>
  <conditionalFormatting sqref="D38">
    <cfRule type="containsText" dxfId="26" priority="7" operator="containsText" text="feito">
      <formula>NOT(ISERROR(SEARCH("feito",D38)))</formula>
    </cfRule>
    <cfRule type="containsText" dxfId="25" priority="8" operator="containsText" text="em progresso">
      <formula>NOT(ISERROR(SEARCH("em progresso",D38)))</formula>
    </cfRule>
    <cfRule type="containsText" dxfId="24" priority="9" operator="containsText" text="falta">
      <formula>NOT(ISERROR(SEARCH("falta",D38)))</formula>
    </cfRule>
  </conditionalFormatting>
  <conditionalFormatting sqref="B35">
    <cfRule type="expression" dxfId="23" priority="6">
      <formula>$B$34=""</formula>
    </cfRule>
  </conditionalFormatting>
  <conditionalFormatting sqref="B38">
    <cfRule type="expression" dxfId="22" priority="5">
      <formula>$B$37=""</formula>
    </cfRule>
  </conditionalFormatting>
  <conditionalFormatting sqref="D47">
    <cfRule type="containsText" dxfId="21" priority="2" operator="containsText" text="feito">
      <formula>NOT(ISERROR(SEARCH("feito",D47)))</formula>
    </cfRule>
    <cfRule type="containsText" dxfId="20" priority="3" operator="containsText" text="em progresso">
      <formula>NOT(ISERROR(SEARCH("em progresso",D47)))</formula>
    </cfRule>
    <cfRule type="containsText" dxfId="19" priority="4" operator="containsText" text="falta">
      <formula>NOT(ISERROR(SEARCH("falta",D47)))</formula>
    </cfRule>
  </conditionalFormatting>
  <conditionalFormatting sqref="B47">
    <cfRule type="expression" dxfId="18" priority="1">
      <formula>$B$46=""</formula>
    </cfRule>
  </conditionalFormatting>
  <dataValidations count="1">
    <dataValidation type="list" allowBlank="1" showInputMessage="1" showErrorMessage="1" sqref="D7 D10 D13 D16 D19 D23 D26 D29 D50 D32 D35 D41 D44 D38 D47">
      <formula1>"falta, em progresso, feito"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AUX!$B$33:$B$39</xm:f>
          </x14:formula1>
          <xm:sqref>B19</xm:sqref>
        </x14:dataValidation>
        <x14:dataValidation type="list" allowBlank="1" showInputMessage="1" showErrorMessage="1">
          <x14:formula1>
            <xm:f>AUX!$B$25:$B$31</xm:f>
          </x14:formula1>
          <xm:sqref>B26</xm:sqref>
        </x14:dataValidation>
        <x14:dataValidation type="list" allowBlank="1" showInputMessage="1" showErrorMessage="1">
          <x14:formula1>
            <xm:f>AUX!$B$42:$B$45</xm:f>
          </x14:formula1>
          <xm:sqref>B35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/>
  <dimension ref="A1:D23"/>
  <sheetViews>
    <sheetView showGridLines="0" tabSelected="1" zoomScaleNormal="100" workbookViewId="0">
      <selection activeCell="H9" sqref="H9"/>
    </sheetView>
  </sheetViews>
  <sheetFormatPr defaultRowHeight="15"/>
  <cols>
    <col min="2" max="2" width="186.5703125" customWidth="1"/>
    <col min="3" max="3" width="2.85546875" customWidth="1"/>
    <col min="4" max="4" width="14.28515625" customWidth="1"/>
  </cols>
  <sheetData>
    <row r="1" spans="1:4" ht="11.25" customHeight="1"/>
    <row r="2" spans="1:4" ht="56.25" customHeight="1">
      <c r="A2" s="13"/>
      <c r="B2" s="13"/>
      <c r="C2" s="13"/>
      <c r="D2" s="13"/>
    </row>
    <row r="3" spans="1:4" ht="12" customHeight="1"/>
    <row r="4" spans="1:4" ht="19.5" thickBot="1">
      <c r="B4" s="3" t="s">
        <v>44</v>
      </c>
      <c r="D4" s="4" t="s">
        <v>10</v>
      </c>
    </row>
    <row r="5" spans="1:4" ht="12.75" customHeight="1" thickTop="1">
      <c r="B5" s="14"/>
      <c r="D5" s="15"/>
    </row>
    <row r="6" spans="1:4" ht="18" customHeight="1">
      <c r="B6" s="20" t="s">
        <v>45</v>
      </c>
      <c r="D6" s="15"/>
    </row>
    <row r="7" spans="1:4" ht="3.75" customHeight="1">
      <c r="B7" s="22"/>
    </row>
    <row r="8" spans="1:4" ht="15.75">
      <c r="B8" s="21" t="s">
        <v>46</v>
      </c>
      <c r="D8" s="27" t="s">
        <v>12</v>
      </c>
    </row>
    <row r="9" spans="1:4">
      <c r="B9" s="22"/>
    </row>
    <row r="10" spans="1:4" ht="15.75">
      <c r="B10" s="21" t="s">
        <v>47</v>
      </c>
      <c r="D10" s="27" t="s">
        <v>12</v>
      </c>
    </row>
    <row r="11" spans="1:4">
      <c r="B11" s="22"/>
    </row>
    <row r="12" spans="1:4" ht="15.75">
      <c r="B12" s="21" t="s">
        <v>48</v>
      </c>
      <c r="D12" s="27" t="s">
        <v>12</v>
      </c>
    </row>
    <row r="13" spans="1:4">
      <c r="B13" s="22"/>
    </row>
    <row r="14" spans="1:4" ht="15.75">
      <c r="B14" s="21" t="s">
        <v>49</v>
      </c>
      <c r="D14" s="27" t="s">
        <v>12</v>
      </c>
    </row>
    <row r="15" spans="1:4">
      <c r="B15" s="22"/>
    </row>
    <row r="16" spans="1:4" ht="15.75">
      <c r="B16" s="21" t="s">
        <v>50</v>
      </c>
      <c r="D16" s="27" t="s">
        <v>12</v>
      </c>
    </row>
    <row r="18" spans="2:4" ht="15.75">
      <c r="B18" s="20" t="s">
        <v>51</v>
      </c>
    </row>
    <row r="19" spans="2:4" ht="3.75" customHeight="1">
      <c r="B19" s="22"/>
    </row>
    <row r="20" spans="2:4" ht="15.75">
      <c r="B20" s="21" t="s">
        <v>52</v>
      </c>
      <c r="D20" s="27" t="s">
        <v>12</v>
      </c>
    </row>
    <row r="22" spans="2:4" s="16" customFormat="1" ht="19.5" customHeight="1">
      <c r="B22" s="18" t="s">
        <v>53</v>
      </c>
      <c r="C22" s="17"/>
      <c r="D22" s="17"/>
    </row>
    <row r="23" spans="2:4">
      <c r="B23" s="19" t="s">
        <v>7</v>
      </c>
      <c r="C23" s="9"/>
      <c r="D23" s="9"/>
    </row>
  </sheetData>
  <sheetProtection formatCells="0" formatColumns="0" formatRows="0" insertHyperlinks="0"/>
  <conditionalFormatting sqref="D8">
    <cfRule type="containsText" dxfId="17" priority="30" operator="containsText" text="feito">
      <formula>NOT(ISERROR(SEARCH("feito",D8)))</formula>
    </cfRule>
    <cfRule type="containsText" dxfId="16" priority="31" operator="containsText" text="em progresso">
      <formula>NOT(ISERROR(SEARCH("em progresso",D8)))</formula>
    </cfRule>
    <cfRule type="containsText" dxfId="15" priority="32" operator="containsText" text="falta">
      <formula>NOT(ISERROR(SEARCH("falta",D8)))</formula>
    </cfRule>
  </conditionalFormatting>
  <conditionalFormatting sqref="D20">
    <cfRule type="containsText" dxfId="14" priority="1" operator="containsText" text="feito">
      <formula>NOT(ISERROR(SEARCH("feito",D20)))</formula>
    </cfRule>
    <cfRule type="containsText" dxfId="13" priority="2" operator="containsText" text="em progresso">
      <formula>NOT(ISERROR(SEARCH("em progresso",D20)))</formula>
    </cfRule>
    <cfRule type="containsText" dxfId="12" priority="3" operator="containsText" text="falta">
      <formula>NOT(ISERROR(SEARCH("falta",D20)))</formula>
    </cfRule>
  </conditionalFormatting>
  <conditionalFormatting sqref="D10">
    <cfRule type="containsText" dxfId="11" priority="13" operator="containsText" text="feito">
      <formula>NOT(ISERROR(SEARCH("feito",D10)))</formula>
    </cfRule>
    <cfRule type="containsText" dxfId="10" priority="14" operator="containsText" text="em progresso">
      <formula>NOT(ISERROR(SEARCH("em progresso",D10)))</formula>
    </cfRule>
    <cfRule type="containsText" dxfId="9" priority="15" operator="containsText" text="falta">
      <formula>NOT(ISERROR(SEARCH("falta",D10)))</formula>
    </cfRule>
  </conditionalFormatting>
  <conditionalFormatting sqref="D12">
    <cfRule type="containsText" dxfId="8" priority="10" operator="containsText" text="feito">
      <formula>NOT(ISERROR(SEARCH("feito",D12)))</formula>
    </cfRule>
    <cfRule type="containsText" dxfId="7" priority="11" operator="containsText" text="em progresso">
      <formula>NOT(ISERROR(SEARCH("em progresso",D12)))</formula>
    </cfRule>
    <cfRule type="containsText" dxfId="6" priority="12" operator="containsText" text="falta">
      <formula>NOT(ISERROR(SEARCH("falta",D12)))</formula>
    </cfRule>
  </conditionalFormatting>
  <conditionalFormatting sqref="D14">
    <cfRule type="containsText" dxfId="5" priority="7" operator="containsText" text="feito">
      <formula>NOT(ISERROR(SEARCH("feito",D14)))</formula>
    </cfRule>
    <cfRule type="containsText" dxfId="4" priority="8" operator="containsText" text="em progresso">
      <formula>NOT(ISERROR(SEARCH("em progresso",D14)))</formula>
    </cfRule>
    <cfRule type="containsText" dxfId="3" priority="9" operator="containsText" text="falta">
      <formula>NOT(ISERROR(SEARCH("falta",D14)))</formula>
    </cfRule>
  </conditionalFormatting>
  <conditionalFormatting sqref="D16">
    <cfRule type="containsText" dxfId="2" priority="4" operator="containsText" text="feito">
      <formula>NOT(ISERROR(SEARCH("feito",D16)))</formula>
    </cfRule>
    <cfRule type="containsText" dxfId="1" priority="5" operator="containsText" text="em progresso">
      <formula>NOT(ISERROR(SEARCH("em progresso",D16)))</formula>
    </cfRule>
    <cfRule type="containsText" dxfId="0" priority="6" operator="containsText" text="falta">
      <formula>NOT(ISERROR(SEARCH("falta",D16)))</formula>
    </cfRule>
  </conditionalFormatting>
  <dataValidations count="1">
    <dataValidation type="list" allowBlank="1" showInputMessage="1" showErrorMessage="1" sqref="D8 D10 D12 D14 D16 D20">
      <formula1>"falta, em progresso, feito"</formula1>
    </dataValidation>
  </dataValidations>
  <hyperlinks>
    <hyperlink ref="B23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INICIO</vt:lpstr>
      <vt:lpstr>SOLUÇÃO</vt:lpstr>
      <vt:lpstr>EQUIPA</vt:lpstr>
      <vt:lpstr>ELEMENTO REPRESENTANTE</vt:lpstr>
      <vt:lpstr>2º ELEMENTO</vt:lpstr>
      <vt:lpstr>3º ELEMENTO</vt:lpstr>
      <vt:lpstr>4º ELEMENTO</vt:lpstr>
      <vt:lpstr>5º ELEMENTO</vt:lpstr>
      <vt:lpstr>DECLARAÇÃO DE HONRA</vt:lpstr>
      <vt:lpstr>AUX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Inês Ferro Santos Lagoutte</dc:creator>
  <cp:keywords/>
  <dc:description/>
  <cp:lastModifiedBy>Ana Rita Alves Rodrigues Miguel</cp:lastModifiedBy>
  <cp:revision/>
  <dcterms:created xsi:type="dcterms:W3CDTF">2023-05-12T14:33:47Z</dcterms:created>
  <dcterms:modified xsi:type="dcterms:W3CDTF">2024-08-06T09:05:39Z</dcterms:modified>
  <cp:category/>
  <cp:contentStatus/>
</cp:coreProperties>
</file>